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Foglio1!$A$3:$BU$3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U10" i="1" l="1"/>
  <c r="J10" i="1"/>
  <c r="J4" i="1"/>
  <c r="BU11" i="1"/>
  <c r="J11" i="1"/>
  <c r="J6" i="1"/>
  <c r="BU9" i="1"/>
  <c r="J9" i="1"/>
  <c r="BU8" i="1"/>
  <c r="J8" i="1"/>
  <c r="J5" i="1"/>
</calcChain>
</file>

<file path=xl/sharedStrings.xml><?xml version="1.0" encoding="utf-8"?>
<sst xmlns="http://schemas.openxmlformats.org/spreadsheetml/2006/main" count="447" uniqueCount="77">
  <si>
    <t>BMI</t>
  </si>
  <si>
    <t>go-no go</t>
  </si>
  <si>
    <t>ND</t>
  </si>
  <si>
    <t>md</t>
  </si>
  <si>
    <t>Gender M: 1, F:2</t>
  </si>
  <si>
    <t>age (years)</t>
  </si>
  <si>
    <t>Weight (Kg)</t>
  </si>
  <si>
    <t>Height (cm)</t>
  </si>
  <si>
    <t>digit span backwards</t>
  </si>
  <si>
    <t>spatial span (Corsi)</t>
  </si>
  <si>
    <t>token test (comprehension)</t>
  </si>
  <si>
    <t>Phonemic fluency</t>
  </si>
  <si>
    <t>semantic fluency</t>
  </si>
  <si>
    <t>similarity</t>
  </si>
  <si>
    <t>verbal fluency</t>
  </si>
  <si>
    <t>motor series</t>
  </si>
  <si>
    <t>conflictual instructions</t>
  </si>
  <si>
    <t>prehension</t>
  </si>
  <si>
    <t>Entry test S.S.-V.O.</t>
  </si>
  <si>
    <t>ApoE genotyping: e2/e3: 1; e3/e3:2;  e3/e4: 3; e2/e4: 4; missinig data :0</t>
  </si>
  <si>
    <t>Congenital heart disease 0: no;    1: yes</t>
  </si>
  <si>
    <t>antidepressant treatment: 0: no; 1: yes</t>
  </si>
  <si>
    <t>anti psychotic treatment</t>
  </si>
  <si>
    <t>Digit span forward</t>
  </si>
  <si>
    <t>Eye:  right:1; left:2; missing data (or not evaluable): 0</t>
  </si>
  <si>
    <t>Arm: right: 1; left: 2; mixt (Dx/sn e sn/dx): 3; missing data (o not evaluable): 0</t>
  </si>
  <si>
    <t>Leg: right: 1; left: 2; mixt(Dx/sn e sn/dx): 3: missin data (or not evaluable): 0</t>
  </si>
  <si>
    <t>educations (years)</t>
  </si>
  <si>
    <t>subest1 incomplete letters</t>
  </si>
  <si>
    <t>subest2 silhouettes</t>
  </si>
  <si>
    <t>subtest3 object decision</t>
  </si>
  <si>
    <t>subest4 progressive silhouettes</t>
  </si>
  <si>
    <t>subtest5 dot counting</t>
  </si>
  <si>
    <t>subtest6 positin descrimination</t>
  </si>
  <si>
    <t>subtest7 number location</t>
  </si>
  <si>
    <t>subtest8 cube analysis</t>
  </si>
  <si>
    <t xml:space="preserve">total score </t>
  </si>
  <si>
    <t>age equivalent comunication</t>
  </si>
  <si>
    <t>age equivalent daily living skills</t>
  </si>
  <si>
    <t>age equivalent socialization</t>
  </si>
  <si>
    <t>age equivalent motor skills</t>
  </si>
  <si>
    <t>Frontal Assessment  Battery</t>
  </si>
  <si>
    <t>Karyotype    1:trisomy 21; 2: mosaics; 3:translocation; 4: missing data</t>
  </si>
  <si>
    <t>frontal-occipital head circumference (cm)</t>
  </si>
  <si>
    <t>abdominal circumference (cm)</t>
  </si>
  <si>
    <t>Tiroxyne treatment</t>
  </si>
  <si>
    <t xml:space="preserve"> Daily activity/work:  1:Mainstream Paid Employment; 2: Sheltered workshop (work centre); 3: Day centre for people with learning disabilities; 4: School,  5: No specific activity</t>
  </si>
  <si>
    <t>DSQIID total score</t>
  </si>
  <si>
    <t>VIQ (Verabal IQ)</t>
  </si>
  <si>
    <t>PIQ (PERFORMANCES IQ)</t>
  </si>
  <si>
    <t>TIQ( TOTAL IQ)</t>
  </si>
  <si>
    <t>IQ of Deviation domestic</t>
  </si>
  <si>
    <t>IQ of Deviation daily living skills</t>
  </si>
  <si>
    <t>IQ of Deviation coping skills</t>
  </si>
  <si>
    <t>tot IQ of deviation (Communication+Daily living skills+Socialization+Motor skills)</t>
  </si>
  <si>
    <t>IQ of Deviation Receptive</t>
  </si>
  <si>
    <t>IQ of Deviation Expressive</t>
  </si>
  <si>
    <t>IQ of Deviation Writing</t>
  </si>
  <si>
    <t>IQ of Deviation Comunication</t>
  </si>
  <si>
    <t>IQ of Deviation Personal</t>
  </si>
  <si>
    <t>IQ of Deviation Community</t>
  </si>
  <si>
    <t>IQ of Deviation Interpersonal relationship</t>
  </si>
  <si>
    <t>IQ of Deviation Socialization</t>
  </si>
  <si>
    <t>IQ of Deviation Gross motor skills</t>
  </si>
  <si>
    <t>IQ of Deviation Fine motor skils</t>
  </si>
  <si>
    <t>IQ of Deviation Motor skills</t>
  </si>
  <si>
    <t>ID number</t>
  </si>
  <si>
    <t>Hearing problem: 0: no problem; 1 mild;  2: moderate; 3: severe,  4 other</t>
  </si>
  <si>
    <t>NE</t>
  </si>
  <si>
    <t>1: uNDer weight (BMI&lt;18,5); 2: normal weight( BMI 18,5-24,9); 3: over weight (BMI 25-29,9); 4: onesity (BMI 30-40)</t>
  </si>
  <si>
    <t>visual problem:  0: no probem, 1: mild (sees well with or without glasses); 2: moderate (sees badly with glasses); 3: severe (severe problems or bliNDness)</t>
  </si>
  <si>
    <t>cognitive impairment level:  1: mild; 2: moderate; 3 severe; 4 : profouND</t>
  </si>
  <si>
    <t xml:space="preserve"> Tower of LoNDon number of items solved in 1 trial </t>
  </si>
  <si>
    <t>IQ of Deviation Play aND leisure</t>
  </si>
  <si>
    <t>VinelaND SQ</t>
  </si>
  <si>
    <t>ND: not determined; NE: not evaluable</t>
  </si>
  <si>
    <t>Ghezzo et al., database of Persons with Down Syndrome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</si>
</sst>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scheme val="minor"/>
    </font>
    <font>
      <b/>
      <sz val="18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7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/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4" xfId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</cellXfs>
  <cellStyles count="1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683"/>
  <sheetViews>
    <sheetView tabSelected="1" zoomScale="90" zoomScaleNormal="90" zoomScalePageLayoutView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baseColWidth="10" defaultColWidth="8.83203125" defaultRowHeight="14" x14ac:dyDescent="0"/>
  <cols>
    <col min="1" max="1" width="10.33203125" style="6" bestFit="1" customWidth="1"/>
    <col min="2" max="2" width="11.5" style="6" customWidth="1"/>
    <col min="3" max="3" width="8.83203125" style="6"/>
    <col min="4" max="4" width="10.33203125" style="6" customWidth="1"/>
    <col min="5" max="5" width="12.33203125" style="6" customWidth="1"/>
    <col min="6" max="10" width="8.83203125" style="6"/>
    <col min="11" max="11" width="11.5" style="3" customWidth="1"/>
    <col min="12" max="12" width="8.83203125" style="6"/>
    <col min="13" max="15" width="8.83203125" style="4"/>
    <col min="16" max="17" width="14" style="4" customWidth="1"/>
    <col min="18" max="18" width="13.33203125" style="4" customWidth="1"/>
    <col min="19" max="19" width="11.5" style="4" customWidth="1"/>
    <col min="20" max="20" width="13.33203125" style="6" customWidth="1"/>
    <col min="21" max="22" width="8.83203125" style="6"/>
    <col min="23" max="24" width="8.83203125" style="4"/>
    <col min="25" max="25" width="8.83203125" style="6"/>
    <col min="26" max="26" width="13.6640625" style="6" customWidth="1"/>
    <col min="27" max="27" width="14.5" style="6" customWidth="1"/>
    <col min="28" max="28" width="14" style="6" customWidth="1"/>
    <col min="29" max="29" width="13.33203125" style="6" customWidth="1"/>
    <col min="30" max="30" width="18.6640625" style="6" customWidth="1"/>
    <col min="31" max="32" width="15.6640625" style="6" customWidth="1"/>
    <col min="33" max="39" width="8.83203125" style="6"/>
    <col min="40" max="40" width="10.1640625" style="6" customWidth="1"/>
    <col min="41" max="48" width="8.83203125" style="6"/>
    <col min="49" max="49" width="16.1640625" style="6" customWidth="1"/>
    <col min="50" max="53" width="8.83203125" style="18"/>
    <col min="54" max="54" width="9.33203125" style="6" bestFit="1" customWidth="1"/>
    <col min="55" max="58" width="8.83203125" style="6"/>
    <col min="59" max="59" width="10.1640625" style="6" bestFit="1" customWidth="1"/>
    <col min="60" max="60" width="12" style="6" customWidth="1"/>
    <col min="61" max="70" width="8.83203125" style="6"/>
    <col min="71" max="71" width="8.83203125" style="41"/>
    <col min="72" max="152" width="8.83203125" style="6"/>
    <col min="153" max="153" width="21.33203125" style="6" customWidth="1"/>
    <col min="154" max="154" width="21" style="6" customWidth="1"/>
    <col min="155" max="155" width="8.83203125" style="6"/>
    <col min="156" max="156" width="10.33203125" style="6" customWidth="1"/>
    <col min="157" max="157" width="12.33203125" style="6" customWidth="1"/>
    <col min="158" max="162" width="8.83203125" style="6"/>
    <col min="163" max="163" width="9.6640625" style="6" bestFit="1" customWidth="1"/>
    <col min="164" max="167" width="8.83203125" style="6"/>
    <col min="168" max="168" width="14" style="6" customWidth="1"/>
    <col min="169" max="169" width="16.83203125" style="6" customWidth="1"/>
    <col min="170" max="170" width="14" style="6" customWidth="1"/>
    <col min="171" max="171" width="13.33203125" style="6" customWidth="1"/>
    <col min="172" max="172" width="13.5" style="6" customWidth="1"/>
    <col min="173" max="173" width="8.83203125" style="6"/>
    <col min="174" max="174" width="13.33203125" style="6" customWidth="1"/>
    <col min="175" max="176" width="8.83203125" style="6"/>
    <col min="177" max="177" width="13.5" style="6" customWidth="1"/>
    <col min="178" max="179" width="8.83203125" style="6"/>
    <col min="180" max="180" width="16" style="6" customWidth="1"/>
    <col min="181" max="189" width="8.83203125" style="6"/>
    <col min="190" max="190" width="15.1640625" style="6" customWidth="1"/>
    <col min="191" max="191" width="21" style="6" customWidth="1"/>
    <col min="192" max="192" width="14.5" style="6" customWidth="1"/>
    <col min="193" max="193" width="16.33203125" style="6" customWidth="1"/>
    <col min="194" max="203" width="8.83203125" style="6"/>
    <col min="204" max="208" width="15.6640625" style="6" customWidth="1"/>
    <col min="209" max="238" width="8.83203125" style="6"/>
    <col min="239" max="239" width="10.1640625" style="6" bestFit="1" customWidth="1"/>
    <col min="240" max="240" width="16.33203125" style="6" customWidth="1"/>
    <col min="241" max="265" width="8.83203125" style="6"/>
    <col min="266" max="266" width="20.83203125" style="6" customWidth="1"/>
    <col min="267" max="267" width="21" style="6" customWidth="1"/>
    <col min="268" max="268" width="13.1640625" style="6" customWidth="1"/>
    <col min="269" max="270" width="8.83203125" style="6"/>
    <col min="271" max="271" width="10.33203125" style="6" bestFit="1" customWidth="1"/>
    <col min="272" max="285" width="8.83203125" style="6"/>
    <col min="286" max="287" width="27.1640625" style="6" customWidth="1"/>
    <col min="288" max="288" width="31.6640625" style="6" customWidth="1"/>
    <col min="289" max="289" width="12.33203125" style="6" customWidth="1"/>
    <col min="290" max="304" width="22.33203125" style="6" customWidth="1"/>
    <col min="305" max="305" width="32.5" style="6" customWidth="1"/>
    <col min="306" max="408" width="8.83203125" style="6"/>
    <col min="409" max="409" width="21.33203125" style="6" customWidth="1"/>
    <col min="410" max="410" width="21" style="6" customWidth="1"/>
    <col min="411" max="411" width="8.83203125" style="6"/>
    <col min="412" max="412" width="10.33203125" style="6" customWidth="1"/>
    <col min="413" max="413" width="12.33203125" style="6" customWidth="1"/>
    <col min="414" max="418" width="8.83203125" style="6"/>
    <col min="419" max="419" width="9.6640625" style="6" bestFit="1" customWidth="1"/>
    <col min="420" max="423" width="8.83203125" style="6"/>
    <col min="424" max="424" width="14" style="6" customWidth="1"/>
    <col min="425" max="425" width="16.83203125" style="6" customWidth="1"/>
    <col min="426" max="426" width="14" style="6" customWidth="1"/>
    <col min="427" max="427" width="13.33203125" style="6" customWidth="1"/>
    <col min="428" max="428" width="13.5" style="6" customWidth="1"/>
    <col min="429" max="429" width="8.83203125" style="6"/>
    <col min="430" max="430" width="13.33203125" style="6" customWidth="1"/>
    <col min="431" max="432" width="8.83203125" style="6"/>
    <col min="433" max="433" width="13.5" style="6" customWidth="1"/>
    <col min="434" max="435" width="8.83203125" style="6"/>
    <col min="436" max="436" width="16" style="6" customWidth="1"/>
    <col min="437" max="445" width="8.83203125" style="6"/>
    <col min="446" max="446" width="15.1640625" style="6" customWidth="1"/>
    <col min="447" max="447" width="21" style="6" customWidth="1"/>
    <col min="448" max="448" width="14.5" style="6" customWidth="1"/>
    <col min="449" max="449" width="16.33203125" style="6" customWidth="1"/>
    <col min="450" max="459" width="8.83203125" style="6"/>
    <col min="460" max="464" width="15.6640625" style="6" customWidth="1"/>
    <col min="465" max="494" width="8.83203125" style="6"/>
    <col min="495" max="495" width="10.1640625" style="6" bestFit="1" customWidth="1"/>
    <col min="496" max="496" width="16.33203125" style="6" customWidth="1"/>
    <col min="497" max="521" width="8.83203125" style="6"/>
    <col min="522" max="522" width="20.83203125" style="6" customWidth="1"/>
    <col min="523" max="523" width="21" style="6" customWidth="1"/>
    <col min="524" max="524" width="13.1640625" style="6" customWidth="1"/>
    <col min="525" max="526" width="8.83203125" style="6"/>
    <col min="527" max="527" width="10.33203125" style="6" bestFit="1" customWidth="1"/>
    <col min="528" max="541" width="8.83203125" style="6"/>
    <col min="542" max="543" width="27.1640625" style="6" customWidth="1"/>
    <col min="544" max="544" width="31.6640625" style="6" customWidth="1"/>
    <col min="545" max="545" width="12.33203125" style="6" customWidth="1"/>
    <col min="546" max="560" width="22.33203125" style="6" customWidth="1"/>
    <col min="561" max="561" width="32.5" style="6" customWidth="1"/>
    <col min="562" max="664" width="8.83203125" style="6"/>
    <col min="665" max="665" width="21.33203125" style="6" customWidth="1"/>
    <col min="666" max="666" width="21" style="6" customWidth="1"/>
    <col min="667" max="667" width="8.83203125" style="6"/>
    <col min="668" max="668" width="10.33203125" style="6" customWidth="1"/>
    <col min="669" max="669" width="12.33203125" style="6" customWidth="1"/>
    <col min="670" max="674" width="8.83203125" style="6"/>
    <col min="675" max="675" width="9.6640625" style="6" bestFit="1" customWidth="1"/>
    <col min="676" max="679" width="8.83203125" style="6"/>
    <col min="680" max="680" width="14" style="6" customWidth="1"/>
    <col min="681" max="681" width="16.83203125" style="6" customWidth="1"/>
    <col min="682" max="682" width="14" style="6" customWidth="1"/>
    <col min="683" max="683" width="13.33203125" style="6" customWidth="1"/>
    <col min="684" max="684" width="13.5" style="6" customWidth="1"/>
    <col min="685" max="685" width="8.83203125" style="6"/>
    <col min="686" max="686" width="13.33203125" style="6" customWidth="1"/>
    <col min="687" max="688" width="8.83203125" style="6"/>
    <col min="689" max="689" width="13.5" style="6" customWidth="1"/>
    <col min="690" max="691" width="8.83203125" style="6"/>
    <col min="692" max="692" width="16" style="6" customWidth="1"/>
    <col min="693" max="701" width="8.83203125" style="6"/>
    <col min="702" max="702" width="15.1640625" style="6" customWidth="1"/>
    <col min="703" max="703" width="21" style="6" customWidth="1"/>
    <col min="704" max="704" width="14.5" style="6" customWidth="1"/>
    <col min="705" max="705" width="16.33203125" style="6" customWidth="1"/>
    <col min="706" max="715" width="8.83203125" style="6"/>
    <col min="716" max="720" width="15.6640625" style="6" customWidth="1"/>
    <col min="721" max="750" width="8.83203125" style="6"/>
    <col min="751" max="751" width="10.1640625" style="6" bestFit="1" customWidth="1"/>
    <col min="752" max="752" width="16.33203125" style="6" customWidth="1"/>
    <col min="753" max="777" width="8.83203125" style="6"/>
    <col min="778" max="778" width="20.83203125" style="6" customWidth="1"/>
    <col min="779" max="779" width="21" style="6" customWidth="1"/>
    <col min="780" max="780" width="13.1640625" style="6" customWidth="1"/>
    <col min="781" max="782" width="8.83203125" style="6"/>
    <col min="783" max="783" width="10.33203125" style="6" bestFit="1" customWidth="1"/>
    <col min="784" max="797" width="8.83203125" style="6"/>
    <col min="798" max="799" width="27.1640625" style="6" customWidth="1"/>
    <col min="800" max="800" width="31.6640625" style="6" customWidth="1"/>
    <col min="801" max="801" width="12.33203125" style="6" customWidth="1"/>
    <col min="802" max="816" width="22.33203125" style="6" customWidth="1"/>
    <col min="817" max="817" width="32.5" style="6" customWidth="1"/>
    <col min="818" max="920" width="8.83203125" style="6"/>
    <col min="921" max="921" width="21.33203125" style="6" customWidth="1"/>
    <col min="922" max="922" width="21" style="6" customWidth="1"/>
    <col min="923" max="923" width="8.83203125" style="6"/>
    <col min="924" max="924" width="10.33203125" style="6" customWidth="1"/>
    <col min="925" max="925" width="12.33203125" style="6" customWidth="1"/>
    <col min="926" max="930" width="8.83203125" style="6"/>
    <col min="931" max="931" width="9.6640625" style="6" bestFit="1" customWidth="1"/>
    <col min="932" max="935" width="8.83203125" style="6"/>
    <col min="936" max="936" width="14" style="6" customWidth="1"/>
    <col min="937" max="937" width="16.83203125" style="6" customWidth="1"/>
    <col min="938" max="938" width="14" style="6" customWidth="1"/>
    <col min="939" max="939" width="13.33203125" style="6" customWidth="1"/>
    <col min="940" max="940" width="13.5" style="6" customWidth="1"/>
    <col min="941" max="941" width="8.83203125" style="6"/>
    <col min="942" max="942" width="13.33203125" style="6" customWidth="1"/>
    <col min="943" max="944" width="8.83203125" style="6"/>
    <col min="945" max="945" width="13.5" style="6" customWidth="1"/>
    <col min="946" max="947" width="8.83203125" style="6"/>
    <col min="948" max="948" width="16" style="6" customWidth="1"/>
    <col min="949" max="957" width="8.83203125" style="6"/>
    <col min="958" max="958" width="15.1640625" style="6" customWidth="1"/>
    <col min="959" max="959" width="21" style="6" customWidth="1"/>
    <col min="960" max="960" width="14.5" style="6" customWidth="1"/>
    <col min="961" max="961" width="16.33203125" style="6" customWidth="1"/>
    <col min="962" max="971" width="8.83203125" style="6"/>
    <col min="972" max="976" width="15.6640625" style="6" customWidth="1"/>
    <col min="977" max="1006" width="8.83203125" style="6"/>
    <col min="1007" max="1007" width="10.1640625" style="6" bestFit="1" customWidth="1"/>
    <col min="1008" max="1008" width="16.33203125" style="6" customWidth="1"/>
    <col min="1009" max="1033" width="8.83203125" style="6"/>
    <col min="1034" max="1034" width="20.83203125" style="6" customWidth="1"/>
    <col min="1035" max="1035" width="21" style="6" customWidth="1"/>
    <col min="1036" max="1036" width="13.1640625" style="6" customWidth="1"/>
    <col min="1037" max="1038" width="8.83203125" style="6"/>
    <col min="1039" max="1039" width="10.33203125" style="6" bestFit="1" customWidth="1"/>
    <col min="1040" max="1053" width="8.83203125" style="6"/>
    <col min="1054" max="1055" width="27.1640625" style="6" customWidth="1"/>
    <col min="1056" max="1056" width="31.6640625" style="6" customWidth="1"/>
    <col min="1057" max="1057" width="12.33203125" style="6" customWidth="1"/>
    <col min="1058" max="1072" width="22.33203125" style="6" customWidth="1"/>
    <col min="1073" max="1073" width="32.5" style="6" customWidth="1"/>
    <col min="1074" max="1176" width="8.83203125" style="6"/>
    <col min="1177" max="1177" width="21.33203125" style="6" customWidth="1"/>
    <col min="1178" max="1178" width="21" style="6" customWidth="1"/>
    <col min="1179" max="1179" width="8.83203125" style="6"/>
    <col min="1180" max="1180" width="10.33203125" style="6" customWidth="1"/>
    <col min="1181" max="1181" width="12.33203125" style="6" customWidth="1"/>
    <col min="1182" max="1186" width="8.83203125" style="6"/>
    <col min="1187" max="1187" width="9.6640625" style="6" bestFit="1" customWidth="1"/>
    <col min="1188" max="1191" width="8.83203125" style="6"/>
    <col min="1192" max="1192" width="14" style="6" customWidth="1"/>
    <col min="1193" max="1193" width="16.83203125" style="6" customWidth="1"/>
    <col min="1194" max="1194" width="14" style="6" customWidth="1"/>
    <col min="1195" max="1195" width="13.33203125" style="6" customWidth="1"/>
    <col min="1196" max="1196" width="13.5" style="6" customWidth="1"/>
    <col min="1197" max="1197" width="8.83203125" style="6"/>
    <col min="1198" max="1198" width="13.33203125" style="6" customWidth="1"/>
    <col min="1199" max="1200" width="8.83203125" style="6"/>
    <col min="1201" max="1201" width="13.5" style="6" customWidth="1"/>
    <col min="1202" max="1203" width="8.83203125" style="6"/>
    <col min="1204" max="1204" width="16" style="6" customWidth="1"/>
    <col min="1205" max="1213" width="8.83203125" style="6"/>
    <col min="1214" max="1214" width="15.1640625" style="6" customWidth="1"/>
    <col min="1215" max="1215" width="21" style="6" customWidth="1"/>
    <col min="1216" max="1216" width="14.5" style="6" customWidth="1"/>
    <col min="1217" max="1217" width="16.33203125" style="6" customWidth="1"/>
    <col min="1218" max="1227" width="8.83203125" style="6"/>
    <col min="1228" max="1232" width="15.6640625" style="6" customWidth="1"/>
    <col min="1233" max="1262" width="8.83203125" style="6"/>
    <col min="1263" max="1263" width="10.1640625" style="6" bestFit="1" customWidth="1"/>
    <col min="1264" max="1264" width="16.33203125" style="6" customWidth="1"/>
    <col min="1265" max="1289" width="8.83203125" style="6"/>
    <col min="1290" max="1290" width="20.83203125" style="6" customWidth="1"/>
    <col min="1291" max="1291" width="21" style="6" customWidth="1"/>
    <col min="1292" max="1292" width="13.1640625" style="6" customWidth="1"/>
    <col min="1293" max="1294" width="8.83203125" style="6"/>
    <col min="1295" max="1295" width="10.33203125" style="6" bestFit="1" customWidth="1"/>
    <col min="1296" max="1309" width="8.83203125" style="6"/>
    <col min="1310" max="1311" width="27.1640625" style="6" customWidth="1"/>
    <col min="1312" max="1312" width="31.6640625" style="6" customWidth="1"/>
    <col min="1313" max="1313" width="12.33203125" style="6" customWidth="1"/>
    <col min="1314" max="1328" width="22.33203125" style="6" customWidth="1"/>
    <col min="1329" max="1329" width="32.5" style="6" customWidth="1"/>
    <col min="1330" max="1432" width="8.83203125" style="6"/>
    <col min="1433" max="1433" width="21.33203125" style="6" customWidth="1"/>
    <col min="1434" max="1434" width="21" style="6" customWidth="1"/>
    <col min="1435" max="1435" width="8.83203125" style="6"/>
    <col min="1436" max="1436" width="10.33203125" style="6" customWidth="1"/>
    <col min="1437" max="1437" width="12.33203125" style="6" customWidth="1"/>
    <col min="1438" max="1442" width="8.83203125" style="6"/>
    <col min="1443" max="1443" width="9.6640625" style="6" bestFit="1" customWidth="1"/>
    <col min="1444" max="1447" width="8.83203125" style="6"/>
    <col min="1448" max="1448" width="14" style="6" customWidth="1"/>
    <col min="1449" max="1449" width="16.83203125" style="6" customWidth="1"/>
    <col min="1450" max="1450" width="14" style="6" customWidth="1"/>
    <col min="1451" max="1451" width="13.33203125" style="6" customWidth="1"/>
    <col min="1452" max="1452" width="13.5" style="6" customWidth="1"/>
    <col min="1453" max="1453" width="8.83203125" style="6"/>
    <col min="1454" max="1454" width="13.33203125" style="6" customWidth="1"/>
    <col min="1455" max="1456" width="8.83203125" style="6"/>
    <col min="1457" max="1457" width="13.5" style="6" customWidth="1"/>
    <col min="1458" max="1459" width="8.83203125" style="6"/>
    <col min="1460" max="1460" width="16" style="6" customWidth="1"/>
    <col min="1461" max="1469" width="8.83203125" style="6"/>
    <col min="1470" max="1470" width="15.1640625" style="6" customWidth="1"/>
    <col min="1471" max="1471" width="21" style="6" customWidth="1"/>
    <col min="1472" max="1472" width="14.5" style="6" customWidth="1"/>
    <col min="1473" max="1473" width="16.33203125" style="6" customWidth="1"/>
    <col min="1474" max="1483" width="8.83203125" style="6"/>
    <col min="1484" max="1488" width="15.6640625" style="6" customWidth="1"/>
    <col min="1489" max="1518" width="8.83203125" style="6"/>
    <col min="1519" max="1519" width="10.1640625" style="6" bestFit="1" customWidth="1"/>
    <col min="1520" max="1520" width="16.33203125" style="6" customWidth="1"/>
    <col min="1521" max="1545" width="8.83203125" style="6"/>
    <col min="1546" max="1546" width="20.83203125" style="6" customWidth="1"/>
    <col min="1547" max="1547" width="21" style="6" customWidth="1"/>
    <col min="1548" max="1548" width="13.1640625" style="6" customWidth="1"/>
    <col min="1549" max="1550" width="8.83203125" style="6"/>
    <col min="1551" max="1551" width="10.33203125" style="6" bestFit="1" customWidth="1"/>
    <col min="1552" max="1565" width="8.83203125" style="6"/>
    <col min="1566" max="1567" width="27.1640625" style="6" customWidth="1"/>
    <col min="1568" max="1568" width="31.6640625" style="6" customWidth="1"/>
    <col min="1569" max="1569" width="12.33203125" style="6" customWidth="1"/>
    <col min="1570" max="1584" width="22.33203125" style="6" customWidth="1"/>
    <col min="1585" max="1585" width="32.5" style="6" customWidth="1"/>
    <col min="1586" max="1688" width="8.83203125" style="6"/>
    <col min="1689" max="1689" width="21.33203125" style="6" customWidth="1"/>
    <col min="1690" max="1690" width="21" style="6" customWidth="1"/>
    <col min="1691" max="1691" width="8.83203125" style="6"/>
    <col min="1692" max="1692" width="10.33203125" style="6" customWidth="1"/>
    <col min="1693" max="1693" width="12.33203125" style="6" customWidth="1"/>
    <col min="1694" max="1698" width="8.83203125" style="6"/>
    <col min="1699" max="1699" width="9.6640625" style="6" bestFit="1" customWidth="1"/>
    <col min="1700" max="1703" width="8.83203125" style="6"/>
    <col min="1704" max="1704" width="14" style="6" customWidth="1"/>
    <col min="1705" max="1705" width="16.83203125" style="6" customWidth="1"/>
    <col min="1706" max="1706" width="14" style="6" customWidth="1"/>
    <col min="1707" max="1707" width="13.33203125" style="6" customWidth="1"/>
    <col min="1708" max="1708" width="13.5" style="6" customWidth="1"/>
    <col min="1709" max="1709" width="8.83203125" style="6"/>
    <col min="1710" max="1710" width="13.33203125" style="6" customWidth="1"/>
    <col min="1711" max="1712" width="8.83203125" style="6"/>
    <col min="1713" max="1713" width="13.5" style="6" customWidth="1"/>
    <col min="1714" max="1715" width="8.83203125" style="6"/>
    <col min="1716" max="1716" width="16" style="6" customWidth="1"/>
    <col min="1717" max="1725" width="8.83203125" style="6"/>
    <col min="1726" max="1726" width="15.1640625" style="6" customWidth="1"/>
    <col min="1727" max="1727" width="21" style="6" customWidth="1"/>
    <col min="1728" max="1728" width="14.5" style="6" customWidth="1"/>
    <col min="1729" max="1729" width="16.33203125" style="6" customWidth="1"/>
    <col min="1730" max="1739" width="8.83203125" style="6"/>
    <col min="1740" max="1744" width="15.6640625" style="6" customWidth="1"/>
    <col min="1745" max="1774" width="8.83203125" style="6"/>
    <col min="1775" max="1775" width="10.1640625" style="6" bestFit="1" customWidth="1"/>
    <col min="1776" max="1776" width="16.33203125" style="6" customWidth="1"/>
    <col min="1777" max="1801" width="8.83203125" style="6"/>
    <col min="1802" max="1802" width="20.83203125" style="6" customWidth="1"/>
    <col min="1803" max="1803" width="21" style="6" customWidth="1"/>
    <col min="1804" max="1804" width="13.1640625" style="6" customWidth="1"/>
    <col min="1805" max="1806" width="8.83203125" style="6"/>
    <col min="1807" max="1807" width="10.33203125" style="6" bestFit="1" customWidth="1"/>
    <col min="1808" max="1821" width="8.83203125" style="6"/>
    <col min="1822" max="1823" width="27.1640625" style="6" customWidth="1"/>
    <col min="1824" max="1824" width="31.6640625" style="6" customWidth="1"/>
    <col min="1825" max="1825" width="12.33203125" style="6" customWidth="1"/>
    <col min="1826" max="1840" width="22.33203125" style="6" customWidth="1"/>
    <col min="1841" max="1841" width="32.5" style="6" customWidth="1"/>
    <col min="1842" max="1944" width="8.83203125" style="6"/>
    <col min="1945" max="1945" width="21.33203125" style="6" customWidth="1"/>
    <col min="1946" max="1946" width="21" style="6" customWidth="1"/>
    <col min="1947" max="1947" width="8.83203125" style="6"/>
    <col min="1948" max="1948" width="10.33203125" style="6" customWidth="1"/>
    <col min="1949" max="1949" width="12.33203125" style="6" customWidth="1"/>
    <col min="1950" max="1954" width="8.83203125" style="6"/>
    <col min="1955" max="1955" width="9.6640625" style="6" bestFit="1" customWidth="1"/>
    <col min="1956" max="1959" width="8.83203125" style="6"/>
    <col min="1960" max="1960" width="14" style="6" customWidth="1"/>
    <col min="1961" max="1961" width="16.83203125" style="6" customWidth="1"/>
    <col min="1962" max="1962" width="14" style="6" customWidth="1"/>
    <col min="1963" max="1963" width="13.33203125" style="6" customWidth="1"/>
    <col min="1964" max="1964" width="13.5" style="6" customWidth="1"/>
    <col min="1965" max="1965" width="8.83203125" style="6"/>
    <col min="1966" max="1966" width="13.33203125" style="6" customWidth="1"/>
    <col min="1967" max="1968" width="8.83203125" style="6"/>
    <col min="1969" max="1969" width="13.5" style="6" customWidth="1"/>
    <col min="1970" max="1971" width="8.83203125" style="6"/>
    <col min="1972" max="1972" width="16" style="6" customWidth="1"/>
    <col min="1973" max="1981" width="8.83203125" style="6"/>
    <col min="1982" max="1982" width="15.1640625" style="6" customWidth="1"/>
    <col min="1983" max="1983" width="21" style="6" customWidth="1"/>
    <col min="1984" max="1984" width="14.5" style="6" customWidth="1"/>
    <col min="1985" max="1985" width="16.33203125" style="6" customWidth="1"/>
    <col min="1986" max="1995" width="8.83203125" style="6"/>
    <col min="1996" max="2000" width="15.6640625" style="6" customWidth="1"/>
    <col min="2001" max="2030" width="8.83203125" style="6"/>
    <col min="2031" max="2031" width="10.1640625" style="6" bestFit="1" customWidth="1"/>
    <col min="2032" max="2032" width="16.33203125" style="6" customWidth="1"/>
    <col min="2033" max="2057" width="8.83203125" style="6"/>
    <col min="2058" max="2058" width="20.83203125" style="6" customWidth="1"/>
    <col min="2059" max="2059" width="21" style="6" customWidth="1"/>
    <col min="2060" max="2060" width="13.1640625" style="6" customWidth="1"/>
    <col min="2061" max="2062" width="8.83203125" style="6"/>
    <col min="2063" max="2063" width="10.33203125" style="6" bestFit="1" customWidth="1"/>
    <col min="2064" max="2077" width="8.83203125" style="6"/>
    <col min="2078" max="2079" width="27.1640625" style="6" customWidth="1"/>
    <col min="2080" max="2080" width="31.6640625" style="6" customWidth="1"/>
    <col min="2081" max="2081" width="12.33203125" style="6" customWidth="1"/>
    <col min="2082" max="2096" width="22.33203125" style="6" customWidth="1"/>
    <col min="2097" max="2097" width="32.5" style="6" customWidth="1"/>
    <col min="2098" max="2200" width="8.83203125" style="6"/>
    <col min="2201" max="2201" width="21.33203125" style="6" customWidth="1"/>
    <col min="2202" max="2202" width="21" style="6" customWidth="1"/>
    <col min="2203" max="2203" width="8.83203125" style="6"/>
    <col min="2204" max="2204" width="10.33203125" style="6" customWidth="1"/>
    <col min="2205" max="2205" width="12.33203125" style="6" customWidth="1"/>
    <col min="2206" max="2210" width="8.83203125" style="6"/>
    <col min="2211" max="2211" width="9.6640625" style="6" bestFit="1" customWidth="1"/>
    <col min="2212" max="2215" width="8.83203125" style="6"/>
    <col min="2216" max="2216" width="14" style="6" customWidth="1"/>
    <col min="2217" max="2217" width="16.83203125" style="6" customWidth="1"/>
    <col min="2218" max="2218" width="14" style="6" customWidth="1"/>
    <col min="2219" max="2219" width="13.33203125" style="6" customWidth="1"/>
    <col min="2220" max="2220" width="13.5" style="6" customWidth="1"/>
    <col min="2221" max="2221" width="8.83203125" style="6"/>
    <col min="2222" max="2222" width="13.33203125" style="6" customWidth="1"/>
    <col min="2223" max="2224" width="8.83203125" style="6"/>
    <col min="2225" max="2225" width="13.5" style="6" customWidth="1"/>
    <col min="2226" max="2227" width="8.83203125" style="6"/>
    <col min="2228" max="2228" width="16" style="6" customWidth="1"/>
    <col min="2229" max="2237" width="8.83203125" style="6"/>
    <col min="2238" max="2238" width="15.1640625" style="6" customWidth="1"/>
    <col min="2239" max="2239" width="21" style="6" customWidth="1"/>
    <col min="2240" max="2240" width="14.5" style="6" customWidth="1"/>
    <col min="2241" max="2241" width="16.33203125" style="6" customWidth="1"/>
    <col min="2242" max="2251" width="8.83203125" style="6"/>
    <col min="2252" max="2256" width="15.6640625" style="6" customWidth="1"/>
    <col min="2257" max="2286" width="8.83203125" style="6"/>
    <col min="2287" max="2287" width="10.1640625" style="6" bestFit="1" customWidth="1"/>
    <col min="2288" max="2288" width="16.33203125" style="6" customWidth="1"/>
    <col min="2289" max="2313" width="8.83203125" style="6"/>
    <col min="2314" max="2314" width="20.83203125" style="6" customWidth="1"/>
    <col min="2315" max="2315" width="21" style="6" customWidth="1"/>
    <col min="2316" max="2316" width="13.1640625" style="6" customWidth="1"/>
    <col min="2317" max="2318" width="8.83203125" style="6"/>
    <col min="2319" max="2319" width="10.33203125" style="6" bestFit="1" customWidth="1"/>
    <col min="2320" max="2333" width="8.83203125" style="6"/>
    <col min="2334" max="2335" width="27.1640625" style="6" customWidth="1"/>
    <col min="2336" max="2336" width="31.6640625" style="6" customWidth="1"/>
    <col min="2337" max="2337" width="12.33203125" style="6" customWidth="1"/>
    <col min="2338" max="2352" width="22.33203125" style="6" customWidth="1"/>
    <col min="2353" max="2353" width="32.5" style="6" customWidth="1"/>
    <col min="2354" max="2456" width="8.83203125" style="6"/>
    <col min="2457" max="2457" width="21.33203125" style="6" customWidth="1"/>
    <col min="2458" max="2458" width="21" style="6" customWidth="1"/>
    <col min="2459" max="2459" width="8.83203125" style="6"/>
    <col min="2460" max="2460" width="10.33203125" style="6" customWidth="1"/>
    <col min="2461" max="2461" width="12.33203125" style="6" customWidth="1"/>
    <col min="2462" max="2466" width="8.83203125" style="6"/>
    <col min="2467" max="2467" width="9.6640625" style="6" bestFit="1" customWidth="1"/>
    <col min="2468" max="2471" width="8.83203125" style="6"/>
    <col min="2472" max="2472" width="14" style="6" customWidth="1"/>
    <col min="2473" max="2473" width="16.83203125" style="6" customWidth="1"/>
    <col min="2474" max="2474" width="14" style="6" customWidth="1"/>
    <col min="2475" max="2475" width="13.33203125" style="6" customWidth="1"/>
    <col min="2476" max="2476" width="13.5" style="6" customWidth="1"/>
    <col min="2477" max="2477" width="8.83203125" style="6"/>
    <col min="2478" max="2478" width="13.33203125" style="6" customWidth="1"/>
    <col min="2479" max="2480" width="8.83203125" style="6"/>
    <col min="2481" max="2481" width="13.5" style="6" customWidth="1"/>
    <col min="2482" max="2483" width="8.83203125" style="6"/>
    <col min="2484" max="2484" width="16" style="6" customWidth="1"/>
    <col min="2485" max="2493" width="8.83203125" style="6"/>
    <col min="2494" max="2494" width="15.1640625" style="6" customWidth="1"/>
    <col min="2495" max="2495" width="21" style="6" customWidth="1"/>
    <col min="2496" max="2496" width="14.5" style="6" customWidth="1"/>
    <col min="2497" max="2497" width="16.33203125" style="6" customWidth="1"/>
    <col min="2498" max="2507" width="8.83203125" style="6"/>
    <col min="2508" max="2512" width="15.6640625" style="6" customWidth="1"/>
    <col min="2513" max="2542" width="8.83203125" style="6"/>
    <col min="2543" max="2543" width="10.1640625" style="6" bestFit="1" customWidth="1"/>
    <col min="2544" max="2544" width="16.33203125" style="6" customWidth="1"/>
    <col min="2545" max="2569" width="8.83203125" style="6"/>
    <col min="2570" max="2570" width="20.83203125" style="6" customWidth="1"/>
    <col min="2571" max="2571" width="21" style="6" customWidth="1"/>
    <col min="2572" max="2572" width="13.1640625" style="6" customWidth="1"/>
    <col min="2573" max="2574" width="8.83203125" style="6"/>
    <col min="2575" max="2575" width="10.33203125" style="6" bestFit="1" customWidth="1"/>
    <col min="2576" max="2589" width="8.83203125" style="6"/>
    <col min="2590" max="2591" width="27.1640625" style="6" customWidth="1"/>
    <col min="2592" max="2592" width="31.6640625" style="6" customWidth="1"/>
    <col min="2593" max="2593" width="12.33203125" style="6" customWidth="1"/>
    <col min="2594" max="2608" width="22.33203125" style="6" customWidth="1"/>
    <col min="2609" max="2609" width="32.5" style="6" customWidth="1"/>
    <col min="2610" max="2712" width="8.83203125" style="6"/>
    <col min="2713" max="2713" width="21.33203125" style="6" customWidth="1"/>
    <col min="2714" max="2714" width="21" style="6" customWidth="1"/>
    <col min="2715" max="2715" width="8.83203125" style="6"/>
    <col min="2716" max="2716" width="10.33203125" style="6" customWidth="1"/>
    <col min="2717" max="2717" width="12.33203125" style="6" customWidth="1"/>
    <col min="2718" max="2722" width="8.83203125" style="6"/>
    <col min="2723" max="2723" width="9.6640625" style="6" bestFit="1" customWidth="1"/>
    <col min="2724" max="2727" width="8.83203125" style="6"/>
    <col min="2728" max="2728" width="14" style="6" customWidth="1"/>
    <col min="2729" max="2729" width="16.83203125" style="6" customWidth="1"/>
    <col min="2730" max="2730" width="14" style="6" customWidth="1"/>
    <col min="2731" max="2731" width="13.33203125" style="6" customWidth="1"/>
    <col min="2732" max="2732" width="13.5" style="6" customWidth="1"/>
    <col min="2733" max="2733" width="8.83203125" style="6"/>
    <col min="2734" max="2734" width="13.33203125" style="6" customWidth="1"/>
    <col min="2735" max="2736" width="8.83203125" style="6"/>
    <col min="2737" max="2737" width="13.5" style="6" customWidth="1"/>
    <col min="2738" max="2739" width="8.83203125" style="6"/>
    <col min="2740" max="2740" width="16" style="6" customWidth="1"/>
    <col min="2741" max="2749" width="8.83203125" style="6"/>
    <col min="2750" max="2750" width="15.1640625" style="6" customWidth="1"/>
    <col min="2751" max="2751" width="21" style="6" customWidth="1"/>
    <col min="2752" max="2752" width="14.5" style="6" customWidth="1"/>
    <col min="2753" max="2753" width="16.33203125" style="6" customWidth="1"/>
    <col min="2754" max="2763" width="8.83203125" style="6"/>
    <col min="2764" max="2768" width="15.6640625" style="6" customWidth="1"/>
    <col min="2769" max="2798" width="8.83203125" style="6"/>
    <col min="2799" max="2799" width="10.1640625" style="6" bestFit="1" customWidth="1"/>
    <col min="2800" max="2800" width="16.33203125" style="6" customWidth="1"/>
    <col min="2801" max="2825" width="8.83203125" style="6"/>
    <col min="2826" max="2826" width="20.83203125" style="6" customWidth="1"/>
    <col min="2827" max="2827" width="21" style="6" customWidth="1"/>
    <col min="2828" max="2828" width="13.1640625" style="6" customWidth="1"/>
    <col min="2829" max="2830" width="8.83203125" style="6"/>
    <col min="2831" max="2831" width="10.33203125" style="6" bestFit="1" customWidth="1"/>
    <col min="2832" max="2845" width="8.83203125" style="6"/>
    <col min="2846" max="2847" width="27.1640625" style="6" customWidth="1"/>
    <col min="2848" max="2848" width="31.6640625" style="6" customWidth="1"/>
    <col min="2849" max="2849" width="12.33203125" style="6" customWidth="1"/>
    <col min="2850" max="2864" width="22.33203125" style="6" customWidth="1"/>
    <col min="2865" max="2865" width="32.5" style="6" customWidth="1"/>
    <col min="2866" max="2968" width="8.83203125" style="6"/>
    <col min="2969" max="2969" width="21.33203125" style="6" customWidth="1"/>
    <col min="2970" max="2970" width="21" style="6" customWidth="1"/>
    <col min="2971" max="2971" width="8.83203125" style="6"/>
    <col min="2972" max="2972" width="10.33203125" style="6" customWidth="1"/>
    <col min="2973" max="2973" width="12.33203125" style="6" customWidth="1"/>
    <col min="2974" max="2978" width="8.83203125" style="6"/>
    <col min="2979" max="2979" width="9.6640625" style="6" bestFit="1" customWidth="1"/>
    <col min="2980" max="2983" width="8.83203125" style="6"/>
    <col min="2984" max="2984" width="14" style="6" customWidth="1"/>
    <col min="2985" max="2985" width="16.83203125" style="6" customWidth="1"/>
    <col min="2986" max="2986" width="14" style="6" customWidth="1"/>
    <col min="2987" max="2987" width="13.33203125" style="6" customWidth="1"/>
    <col min="2988" max="2988" width="13.5" style="6" customWidth="1"/>
    <col min="2989" max="2989" width="8.83203125" style="6"/>
    <col min="2990" max="2990" width="13.33203125" style="6" customWidth="1"/>
    <col min="2991" max="2992" width="8.83203125" style="6"/>
    <col min="2993" max="2993" width="13.5" style="6" customWidth="1"/>
    <col min="2994" max="2995" width="8.83203125" style="6"/>
    <col min="2996" max="2996" width="16" style="6" customWidth="1"/>
    <col min="2997" max="3005" width="8.83203125" style="6"/>
    <col min="3006" max="3006" width="15.1640625" style="6" customWidth="1"/>
    <col min="3007" max="3007" width="21" style="6" customWidth="1"/>
    <col min="3008" max="3008" width="14.5" style="6" customWidth="1"/>
    <col min="3009" max="3009" width="16.33203125" style="6" customWidth="1"/>
    <col min="3010" max="3019" width="8.83203125" style="6"/>
    <col min="3020" max="3024" width="15.6640625" style="6" customWidth="1"/>
    <col min="3025" max="3054" width="8.83203125" style="6"/>
    <col min="3055" max="3055" width="10.1640625" style="6" bestFit="1" customWidth="1"/>
    <col min="3056" max="3056" width="16.33203125" style="6" customWidth="1"/>
    <col min="3057" max="3081" width="8.83203125" style="6"/>
    <col min="3082" max="3082" width="20.83203125" style="6" customWidth="1"/>
    <col min="3083" max="3083" width="21" style="6" customWidth="1"/>
    <col min="3084" max="3084" width="13.1640625" style="6" customWidth="1"/>
    <col min="3085" max="3086" width="8.83203125" style="6"/>
    <col min="3087" max="3087" width="10.33203125" style="6" bestFit="1" customWidth="1"/>
    <col min="3088" max="3101" width="8.83203125" style="6"/>
    <col min="3102" max="3103" width="27.1640625" style="6" customWidth="1"/>
    <col min="3104" max="3104" width="31.6640625" style="6" customWidth="1"/>
    <col min="3105" max="3105" width="12.33203125" style="6" customWidth="1"/>
    <col min="3106" max="3120" width="22.33203125" style="6" customWidth="1"/>
    <col min="3121" max="3121" width="32.5" style="6" customWidth="1"/>
    <col min="3122" max="3224" width="8.83203125" style="6"/>
    <col min="3225" max="3225" width="21.33203125" style="6" customWidth="1"/>
    <col min="3226" max="3226" width="21" style="6" customWidth="1"/>
    <col min="3227" max="3227" width="8.83203125" style="6"/>
    <col min="3228" max="3228" width="10.33203125" style="6" customWidth="1"/>
    <col min="3229" max="3229" width="12.33203125" style="6" customWidth="1"/>
    <col min="3230" max="3234" width="8.83203125" style="6"/>
    <col min="3235" max="3235" width="9.6640625" style="6" bestFit="1" customWidth="1"/>
    <col min="3236" max="3239" width="8.83203125" style="6"/>
    <col min="3240" max="3240" width="14" style="6" customWidth="1"/>
    <col min="3241" max="3241" width="16.83203125" style="6" customWidth="1"/>
    <col min="3242" max="3242" width="14" style="6" customWidth="1"/>
    <col min="3243" max="3243" width="13.33203125" style="6" customWidth="1"/>
    <col min="3244" max="3244" width="13.5" style="6" customWidth="1"/>
    <col min="3245" max="3245" width="8.83203125" style="6"/>
    <col min="3246" max="3246" width="13.33203125" style="6" customWidth="1"/>
    <col min="3247" max="3248" width="8.83203125" style="6"/>
    <col min="3249" max="3249" width="13.5" style="6" customWidth="1"/>
    <col min="3250" max="3251" width="8.83203125" style="6"/>
    <col min="3252" max="3252" width="16" style="6" customWidth="1"/>
    <col min="3253" max="3261" width="8.83203125" style="6"/>
    <col min="3262" max="3262" width="15.1640625" style="6" customWidth="1"/>
    <col min="3263" max="3263" width="21" style="6" customWidth="1"/>
    <col min="3264" max="3264" width="14.5" style="6" customWidth="1"/>
    <col min="3265" max="3265" width="16.33203125" style="6" customWidth="1"/>
    <col min="3266" max="3275" width="8.83203125" style="6"/>
    <col min="3276" max="3280" width="15.6640625" style="6" customWidth="1"/>
    <col min="3281" max="3310" width="8.83203125" style="6"/>
    <col min="3311" max="3311" width="10.1640625" style="6" bestFit="1" customWidth="1"/>
    <col min="3312" max="3312" width="16.33203125" style="6" customWidth="1"/>
    <col min="3313" max="3337" width="8.83203125" style="6"/>
    <col min="3338" max="3338" width="20.83203125" style="6" customWidth="1"/>
    <col min="3339" max="3339" width="21" style="6" customWidth="1"/>
    <col min="3340" max="3340" width="13.1640625" style="6" customWidth="1"/>
    <col min="3341" max="3342" width="8.83203125" style="6"/>
    <col min="3343" max="3343" width="10.33203125" style="6" bestFit="1" customWidth="1"/>
    <col min="3344" max="3357" width="8.83203125" style="6"/>
    <col min="3358" max="3359" width="27.1640625" style="6" customWidth="1"/>
    <col min="3360" max="3360" width="31.6640625" style="6" customWidth="1"/>
    <col min="3361" max="3361" width="12.33203125" style="6" customWidth="1"/>
    <col min="3362" max="3376" width="22.33203125" style="6" customWidth="1"/>
    <col min="3377" max="3377" width="32.5" style="6" customWidth="1"/>
    <col min="3378" max="3480" width="8.83203125" style="6"/>
    <col min="3481" max="3481" width="21.33203125" style="6" customWidth="1"/>
    <col min="3482" max="3482" width="21" style="6" customWidth="1"/>
    <col min="3483" max="3483" width="8.83203125" style="6"/>
    <col min="3484" max="3484" width="10.33203125" style="6" customWidth="1"/>
    <col min="3485" max="3485" width="12.33203125" style="6" customWidth="1"/>
    <col min="3486" max="3490" width="8.83203125" style="6"/>
    <col min="3491" max="3491" width="9.6640625" style="6" bestFit="1" customWidth="1"/>
    <col min="3492" max="3495" width="8.83203125" style="6"/>
    <col min="3496" max="3496" width="14" style="6" customWidth="1"/>
    <col min="3497" max="3497" width="16.83203125" style="6" customWidth="1"/>
    <col min="3498" max="3498" width="14" style="6" customWidth="1"/>
    <col min="3499" max="3499" width="13.33203125" style="6" customWidth="1"/>
    <col min="3500" max="3500" width="13.5" style="6" customWidth="1"/>
    <col min="3501" max="3501" width="8.83203125" style="6"/>
    <col min="3502" max="3502" width="13.33203125" style="6" customWidth="1"/>
    <col min="3503" max="3504" width="8.83203125" style="6"/>
    <col min="3505" max="3505" width="13.5" style="6" customWidth="1"/>
    <col min="3506" max="3507" width="8.83203125" style="6"/>
    <col min="3508" max="3508" width="16" style="6" customWidth="1"/>
    <col min="3509" max="3517" width="8.83203125" style="6"/>
    <col min="3518" max="3518" width="15.1640625" style="6" customWidth="1"/>
    <col min="3519" max="3519" width="21" style="6" customWidth="1"/>
    <col min="3520" max="3520" width="14.5" style="6" customWidth="1"/>
    <col min="3521" max="3521" width="16.33203125" style="6" customWidth="1"/>
    <col min="3522" max="3531" width="8.83203125" style="6"/>
    <col min="3532" max="3536" width="15.6640625" style="6" customWidth="1"/>
    <col min="3537" max="3566" width="8.83203125" style="6"/>
    <col min="3567" max="3567" width="10.1640625" style="6" bestFit="1" customWidth="1"/>
    <col min="3568" max="3568" width="16.33203125" style="6" customWidth="1"/>
    <col min="3569" max="3593" width="8.83203125" style="6"/>
    <col min="3594" max="3594" width="20.83203125" style="6" customWidth="1"/>
    <col min="3595" max="3595" width="21" style="6" customWidth="1"/>
    <col min="3596" max="3596" width="13.1640625" style="6" customWidth="1"/>
    <col min="3597" max="3598" width="8.83203125" style="6"/>
    <col min="3599" max="3599" width="10.33203125" style="6" bestFit="1" customWidth="1"/>
    <col min="3600" max="3613" width="8.83203125" style="6"/>
    <col min="3614" max="3615" width="27.1640625" style="6" customWidth="1"/>
    <col min="3616" max="3616" width="31.6640625" style="6" customWidth="1"/>
    <col min="3617" max="3617" width="12.33203125" style="6" customWidth="1"/>
    <col min="3618" max="3632" width="22.33203125" style="6" customWidth="1"/>
    <col min="3633" max="3633" width="32.5" style="6" customWidth="1"/>
    <col min="3634" max="3736" width="8.83203125" style="6"/>
    <col min="3737" max="3737" width="21.33203125" style="6" customWidth="1"/>
    <col min="3738" max="3738" width="21" style="6" customWidth="1"/>
    <col min="3739" max="3739" width="8.83203125" style="6"/>
    <col min="3740" max="3740" width="10.33203125" style="6" customWidth="1"/>
    <col min="3741" max="3741" width="12.33203125" style="6" customWidth="1"/>
    <col min="3742" max="3746" width="8.83203125" style="6"/>
    <col min="3747" max="3747" width="9.6640625" style="6" bestFit="1" customWidth="1"/>
    <col min="3748" max="3751" width="8.83203125" style="6"/>
    <col min="3752" max="3752" width="14" style="6" customWidth="1"/>
    <col min="3753" max="3753" width="16.83203125" style="6" customWidth="1"/>
    <col min="3754" max="3754" width="14" style="6" customWidth="1"/>
    <col min="3755" max="3755" width="13.33203125" style="6" customWidth="1"/>
    <col min="3756" max="3756" width="13.5" style="6" customWidth="1"/>
    <col min="3757" max="3757" width="8.83203125" style="6"/>
    <col min="3758" max="3758" width="13.33203125" style="6" customWidth="1"/>
    <col min="3759" max="3760" width="8.83203125" style="6"/>
    <col min="3761" max="3761" width="13.5" style="6" customWidth="1"/>
    <col min="3762" max="3763" width="8.83203125" style="6"/>
    <col min="3764" max="3764" width="16" style="6" customWidth="1"/>
    <col min="3765" max="3773" width="8.83203125" style="6"/>
    <col min="3774" max="3774" width="15.1640625" style="6" customWidth="1"/>
    <col min="3775" max="3775" width="21" style="6" customWidth="1"/>
    <col min="3776" max="3776" width="14.5" style="6" customWidth="1"/>
    <col min="3777" max="3777" width="16.33203125" style="6" customWidth="1"/>
    <col min="3778" max="3787" width="8.83203125" style="6"/>
    <col min="3788" max="3792" width="15.6640625" style="6" customWidth="1"/>
    <col min="3793" max="3822" width="8.83203125" style="6"/>
    <col min="3823" max="3823" width="10.1640625" style="6" bestFit="1" customWidth="1"/>
    <col min="3824" max="3824" width="16.33203125" style="6" customWidth="1"/>
    <col min="3825" max="3849" width="8.83203125" style="6"/>
    <col min="3850" max="3850" width="20.83203125" style="6" customWidth="1"/>
    <col min="3851" max="3851" width="21" style="6" customWidth="1"/>
    <col min="3852" max="3852" width="13.1640625" style="6" customWidth="1"/>
    <col min="3853" max="3854" width="8.83203125" style="6"/>
    <col min="3855" max="3855" width="10.33203125" style="6" bestFit="1" customWidth="1"/>
    <col min="3856" max="3869" width="8.83203125" style="6"/>
    <col min="3870" max="3871" width="27.1640625" style="6" customWidth="1"/>
    <col min="3872" max="3872" width="31.6640625" style="6" customWidth="1"/>
    <col min="3873" max="3873" width="12.33203125" style="6" customWidth="1"/>
    <col min="3874" max="3888" width="22.33203125" style="6" customWidth="1"/>
    <col min="3889" max="3889" width="32.5" style="6" customWidth="1"/>
    <col min="3890" max="3992" width="8.83203125" style="6"/>
    <col min="3993" max="3993" width="21.33203125" style="6" customWidth="1"/>
    <col min="3994" max="3994" width="21" style="6" customWidth="1"/>
    <col min="3995" max="3995" width="8.83203125" style="6"/>
    <col min="3996" max="3996" width="10.33203125" style="6" customWidth="1"/>
    <col min="3997" max="3997" width="12.33203125" style="6" customWidth="1"/>
    <col min="3998" max="4002" width="8.83203125" style="6"/>
    <col min="4003" max="4003" width="9.6640625" style="6" bestFit="1" customWidth="1"/>
    <col min="4004" max="4007" width="8.83203125" style="6"/>
    <col min="4008" max="4008" width="14" style="6" customWidth="1"/>
    <col min="4009" max="4009" width="16.83203125" style="6" customWidth="1"/>
    <col min="4010" max="4010" width="14" style="6" customWidth="1"/>
    <col min="4011" max="4011" width="13.33203125" style="6" customWidth="1"/>
    <col min="4012" max="4012" width="13.5" style="6" customWidth="1"/>
    <col min="4013" max="4013" width="8.83203125" style="6"/>
    <col min="4014" max="4014" width="13.33203125" style="6" customWidth="1"/>
    <col min="4015" max="4016" width="8.83203125" style="6"/>
    <col min="4017" max="4017" width="13.5" style="6" customWidth="1"/>
    <col min="4018" max="4019" width="8.83203125" style="6"/>
    <col min="4020" max="4020" width="16" style="6" customWidth="1"/>
    <col min="4021" max="4029" width="8.83203125" style="6"/>
    <col min="4030" max="4030" width="15.1640625" style="6" customWidth="1"/>
    <col min="4031" max="4031" width="21" style="6" customWidth="1"/>
    <col min="4032" max="4032" width="14.5" style="6" customWidth="1"/>
    <col min="4033" max="4033" width="16.33203125" style="6" customWidth="1"/>
    <col min="4034" max="4043" width="8.83203125" style="6"/>
    <col min="4044" max="4048" width="15.6640625" style="6" customWidth="1"/>
    <col min="4049" max="4078" width="8.83203125" style="6"/>
    <col min="4079" max="4079" width="10.1640625" style="6" bestFit="1" customWidth="1"/>
    <col min="4080" max="4080" width="16.33203125" style="6" customWidth="1"/>
    <col min="4081" max="4105" width="8.83203125" style="6"/>
    <col min="4106" max="4106" width="20.83203125" style="6" customWidth="1"/>
    <col min="4107" max="4107" width="21" style="6" customWidth="1"/>
    <col min="4108" max="4108" width="13.1640625" style="6" customWidth="1"/>
    <col min="4109" max="4110" width="8.83203125" style="6"/>
    <col min="4111" max="4111" width="10.33203125" style="6" bestFit="1" customWidth="1"/>
    <col min="4112" max="4125" width="8.83203125" style="6"/>
    <col min="4126" max="4127" width="27.1640625" style="6" customWidth="1"/>
    <col min="4128" max="4128" width="31.6640625" style="6" customWidth="1"/>
    <col min="4129" max="4129" width="12.33203125" style="6" customWidth="1"/>
    <col min="4130" max="4144" width="22.33203125" style="6" customWidth="1"/>
    <col min="4145" max="4145" width="32.5" style="6" customWidth="1"/>
    <col min="4146" max="4248" width="8.83203125" style="6"/>
    <col min="4249" max="4249" width="21.33203125" style="6" customWidth="1"/>
    <col min="4250" max="4250" width="21" style="6" customWidth="1"/>
    <col min="4251" max="4251" width="8.83203125" style="6"/>
    <col min="4252" max="4252" width="10.33203125" style="6" customWidth="1"/>
    <col min="4253" max="4253" width="12.33203125" style="6" customWidth="1"/>
    <col min="4254" max="4258" width="8.83203125" style="6"/>
    <col min="4259" max="4259" width="9.6640625" style="6" bestFit="1" customWidth="1"/>
    <col min="4260" max="4263" width="8.83203125" style="6"/>
    <col min="4264" max="4264" width="14" style="6" customWidth="1"/>
    <col min="4265" max="4265" width="16.83203125" style="6" customWidth="1"/>
    <col min="4266" max="4266" width="14" style="6" customWidth="1"/>
    <col min="4267" max="4267" width="13.33203125" style="6" customWidth="1"/>
    <col min="4268" max="4268" width="13.5" style="6" customWidth="1"/>
    <col min="4269" max="4269" width="8.83203125" style="6"/>
    <col min="4270" max="4270" width="13.33203125" style="6" customWidth="1"/>
    <col min="4271" max="4272" width="8.83203125" style="6"/>
    <col min="4273" max="4273" width="13.5" style="6" customWidth="1"/>
    <col min="4274" max="4275" width="8.83203125" style="6"/>
    <col min="4276" max="4276" width="16" style="6" customWidth="1"/>
    <col min="4277" max="4285" width="8.83203125" style="6"/>
    <col min="4286" max="4286" width="15.1640625" style="6" customWidth="1"/>
    <col min="4287" max="4287" width="21" style="6" customWidth="1"/>
    <col min="4288" max="4288" width="14.5" style="6" customWidth="1"/>
    <col min="4289" max="4289" width="16.33203125" style="6" customWidth="1"/>
    <col min="4290" max="4299" width="8.83203125" style="6"/>
    <col min="4300" max="4304" width="15.6640625" style="6" customWidth="1"/>
    <col min="4305" max="4334" width="8.83203125" style="6"/>
    <col min="4335" max="4335" width="10.1640625" style="6" bestFit="1" customWidth="1"/>
    <col min="4336" max="4336" width="16.33203125" style="6" customWidth="1"/>
    <col min="4337" max="4361" width="8.83203125" style="6"/>
    <col min="4362" max="4362" width="20.83203125" style="6" customWidth="1"/>
    <col min="4363" max="4363" width="21" style="6" customWidth="1"/>
    <col min="4364" max="4364" width="13.1640625" style="6" customWidth="1"/>
    <col min="4365" max="4366" width="8.83203125" style="6"/>
    <col min="4367" max="4367" width="10.33203125" style="6" bestFit="1" customWidth="1"/>
    <col min="4368" max="4381" width="8.83203125" style="6"/>
    <col min="4382" max="4383" width="27.1640625" style="6" customWidth="1"/>
    <col min="4384" max="4384" width="31.6640625" style="6" customWidth="1"/>
    <col min="4385" max="4385" width="12.33203125" style="6" customWidth="1"/>
    <col min="4386" max="4400" width="22.33203125" style="6" customWidth="1"/>
    <col min="4401" max="4401" width="32.5" style="6" customWidth="1"/>
    <col min="4402" max="4504" width="8.83203125" style="6"/>
    <col min="4505" max="4505" width="21.33203125" style="6" customWidth="1"/>
    <col min="4506" max="4506" width="21" style="6" customWidth="1"/>
    <col min="4507" max="4507" width="8.83203125" style="6"/>
    <col min="4508" max="4508" width="10.33203125" style="6" customWidth="1"/>
    <col min="4509" max="4509" width="12.33203125" style="6" customWidth="1"/>
    <col min="4510" max="4514" width="8.83203125" style="6"/>
    <col min="4515" max="4515" width="9.6640625" style="6" bestFit="1" customWidth="1"/>
    <col min="4516" max="4519" width="8.83203125" style="6"/>
    <col min="4520" max="4520" width="14" style="6" customWidth="1"/>
    <col min="4521" max="4521" width="16.83203125" style="6" customWidth="1"/>
    <col min="4522" max="4522" width="14" style="6" customWidth="1"/>
    <col min="4523" max="4523" width="13.33203125" style="6" customWidth="1"/>
    <col min="4524" max="4524" width="13.5" style="6" customWidth="1"/>
    <col min="4525" max="4525" width="8.83203125" style="6"/>
    <col min="4526" max="4526" width="13.33203125" style="6" customWidth="1"/>
    <col min="4527" max="4528" width="8.83203125" style="6"/>
    <col min="4529" max="4529" width="13.5" style="6" customWidth="1"/>
    <col min="4530" max="4531" width="8.83203125" style="6"/>
    <col min="4532" max="4532" width="16" style="6" customWidth="1"/>
    <col min="4533" max="4541" width="8.83203125" style="6"/>
    <col min="4542" max="4542" width="15.1640625" style="6" customWidth="1"/>
    <col min="4543" max="4543" width="21" style="6" customWidth="1"/>
    <col min="4544" max="4544" width="14.5" style="6" customWidth="1"/>
    <col min="4545" max="4545" width="16.33203125" style="6" customWidth="1"/>
    <col min="4546" max="4555" width="8.83203125" style="6"/>
    <col min="4556" max="4560" width="15.6640625" style="6" customWidth="1"/>
    <col min="4561" max="4590" width="8.83203125" style="6"/>
    <col min="4591" max="4591" width="10.1640625" style="6" bestFit="1" customWidth="1"/>
    <col min="4592" max="4592" width="16.33203125" style="6" customWidth="1"/>
    <col min="4593" max="4617" width="8.83203125" style="6"/>
    <col min="4618" max="4618" width="20.83203125" style="6" customWidth="1"/>
    <col min="4619" max="4619" width="21" style="6" customWidth="1"/>
    <col min="4620" max="4620" width="13.1640625" style="6" customWidth="1"/>
    <col min="4621" max="4622" width="8.83203125" style="6"/>
    <col min="4623" max="4623" width="10.33203125" style="6" bestFit="1" customWidth="1"/>
    <col min="4624" max="4637" width="8.83203125" style="6"/>
    <col min="4638" max="4639" width="27.1640625" style="6" customWidth="1"/>
    <col min="4640" max="4640" width="31.6640625" style="6" customWidth="1"/>
    <col min="4641" max="4641" width="12.33203125" style="6" customWidth="1"/>
    <col min="4642" max="4656" width="22.33203125" style="6" customWidth="1"/>
    <col min="4657" max="4657" width="32.5" style="6" customWidth="1"/>
    <col min="4658" max="4760" width="8.83203125" style="6"/>
    <col min="4761" max="4761" width="21.33203125" style="6" customWidth="1"/>
    <col min="4762" max="4762" width="21" style="6" customWidth="1"/>
    <col min="4763" max="4763" width="8.83203125" style="6"/>
    <col min="4764" max="4764" width="10.33203125" style="6" customWidth="1"/>
    <col min="4765" max="4765" width="12.33203125" style="6" customWidth="1"/>
    <col min="4766" max="4770" width="8.83203125" style="6"/>
    <col min="4771" max="4771" width="9.6640625" style="6" bestFit="1" customWidth="1"/>
    <col min="4772" max="4775" width="8.83203125" style="6"/>
    <col min="4776" max="4776" width="14" style="6" customWidth="1"/>
    <col min="4777" max="4777" width="16.83203125" style="6" customWidth="1"/>
    <col min="4778" max="4778" width="14" style="6" customWidth="1"/>
    <col min="4779" max="4779" width="13.33203125" style="6" customWidth="1"/>
    <col min="4780" max="4780" width="13.5" style="6" customWidth="1"/>
    <col min="4781" max="4781" width="8.83203125" style="6"/>
    <col min="4782" max="4782" width="13.33203125" style="6" customWidth="1"/>
    <col min="4783" max="4784" width="8.83203125" style="6"/>
    <col min="4785" max="4785" width="13.5" style="6" customWidth="1"/>
    <col min="4786" max="4787" width="8.83203125" style="6"/>
    <col min="4788" max="4788" width="16" style="6" customWidth="1"/>
    <col min="4789" max="4797" width="8.83203125" style="6"/>
    <col min="4798" max="4798" width="15.1640625" style="6" customWidth="1"/>
    <col min="4799" max="4799" width="21" style="6" customWidth="1"/>
    <col min="4800" max="4800" width="14.5" style="6" customWidth="1"/>
    <col min="4801" max="4801" width="16.33203125" style="6" customWidth="1"/>
    <col min="4802" max="4811" width="8.83203125" style="6"/>
    <col min="4812" max="4816" width="15.6640625" style="6" customWidth="1"/>
    <col min="4817" max="4846" width="8.83203125" style="6"/>
    <col min="4847" max="4847" width="10.1640625" style="6" bestFit="1" customWidth="1"/>
    <col min="4848" max="4848" width="16.33203125" style="6" customWidth="1"/>
    <col min="4849" max="4873" width="8.83203125" style="6"/>
    <col min="4874" max="4874" width="20.83203125" style="6" customWidth="1"/>
    <col min="4875" max="4875" width="21" style="6" customWidth="1"/>
    <col min="4876" max="4876" width="13.1640625" style="6" customWidth="1"/>
    <col min="4877" max="4878" width="8.83203125" style="6"/>
    <col min="4879" max="4879" width="10.33203125" style="6" bestFit="1" customWidth="1"/>
    <col min="4880" max="4893" width="8.83203125" style="6"/>
    <col min="4894" max="4895" width="27.1640625" style="6" customWidth="1"/>
    <col min="4896" max="4896" width="31.6640625" style="6" customWidth="1"/>
    <col min="4897" max="4897" width="12.33203125" style="6" customWidth="1"/>
    <col min="4898" max="4912" width="22.33203125" style="6" customWidth="1"/>
    <col min="4913" max="4913" width="32.5" style="6" customWidth="1"/>
    <col min="4914" max="5016" width="8.83203125" style="6"/>
    <col min="5017" max="5017" width="21.33203125" style="6" customWidth="1"/>
    <col min="5018" max="5018" width="21" style="6" customWidth="1"/>
    <col min="5019" max="5019" width="8.83203125" style="6"/>
    <col min="5020" max="5020" width="10.33203125" style="6" customWidth="1"/>
    <col min="5021" max="5021" width="12.33203125" style="6" customWidth="1"/>
    <col min="5022" max="5026" width="8.83203125" style="6"/>
    <col min="5027" max="5027" width="9.6640625" style="6" bestFit="1" customWidth="1"/>
    <col min="5028" max="5031" width="8.83203125" style="6"/>
    <col min="5032" max="5032" width="14" style="6" customWidth="1"/>
    <col min="5033" max="5033" width="16.83203125" style="6" customWidth="1"/>
    <col min="5034" max="5034" width="14" style="6" customWidth="1"/>
    <col min="5035" max="5035" width="13.33203125" style="6" customWidth="1"/>
    <col min="5036" max="5036" width="13.5" style="6" customWidth="1"/>
    <col min="5037" max="5037" width="8.83203125" style="6"/>
    <col min="5038" max="5038" width="13.33203125" style="6" customWidth="1"/>
    <col min="5039" max="5040" width="8.83203125" style="6"/>
    <col min="5041" max="5041" width="13.5" style="6" customWidth="1"/>
    <col min="5042" max="5043" width="8.83203125" style="6"/>
    <col min="5044" max="5044" width="16" style="6" customWidth="1"/>
    <col min="5045" max="5053" width="8.83203125" style="6"/>
    <col min="5054" max="5054" width="15.1640625" style="6" customWidth="1"/>
    <col min="5055" max="5055" width="21" style="6" customWidth="1"/>
    <col min="5056" max="5056" width="14.5" style="6" customWidth="1"/>
    <col min="5057" max="5057" width="16.33203125" style="6" customWidth="1"/>
    <col min="5058" max="5067" width="8.83203125" style="6"/>
    <col min="5068" max="5072" width="15.6640625" style="6" customWidth="1"/>
    <col min="5073" max="5102" width="8.83203125" style="6"/>
    <col min="5103" max="5103" width="10.1640625" style="6" bestFit="1" customWidth="1"/>
    <col min="5104" max="5104" width="16.33203125" style="6" customWidth="1"/>
    <col min="5105" max="5129" width="8.83203125" style="6"/>
    <col min="5130" max="5130" width="20.83203125" style="6" customWidth="1"/>
    <col min="5131" max="5131" width="21" style="6" customWidth="1"/>
    <col min="5132" max="5132" width="13.1640625" style="6" customWidth="1"/>
    <col min="5133" max="5134" width="8.83203125" style="6"/>
    <col min="5135" max="5135" width="10.33203125" style="6" bestFit="1" customWidth="1"/>
    <col min="5136" max="5149" width="8.83203125" style="6"/>
    <col min="5150" max="5151" width="27.1640625" style="6" customWidth="1"/>
    <col min="5152" max="5152" width="31.6640625" style="6" customWidth="1"/>
    <col min="5153" max="5153" width="12.33203125" style="6" customWidth="1"/>
    <col min="5154" max="5168" width="22.33203125" style="6" customWidth="1"/>
    <col min="5169" max="5169" width="32.5" style="6" customWidth="1"/>
    <col min="5170" max="5272" width="8.83203125" style="6"/>
    <col min="5273" max="5273" width="21.33203125" style="6" customWidth="1"/>
    <col min="5274" max="5274" width="21" style="6" customWidth="1"/>
    <col min="5275" max="5275" width="8.83203125" style="6"/>
    <col min="5276" max="5276" width="10.33203125" style="6" customWidth="1"/>
    <col min="5277" max="5277" width="12.33203125" style="6" customWidth="1"/>
    <col min="5278" max="5282" width="8.83203125" style="6"/>
    <col min="5283" max="5283" width="9.6640625" style="6" bestFit="1" customWidth="1"/>
    <col min="5284" max="5287" width="8.83203125" style="6"/>
    <col min="5288" max="5288" width="14" style="6" customWidth="1"/>
    <col min="5289" max="5289" width="16.83203125" style="6" customWidth="1"/>
    <col min="5290" max="5290" width="14" style="6" customWidth="1"/>
    <col min="5291" max="5291" width="13.33203125" style="6" customWidth="1"/>
    <col min="5292" max="5292" width="13.5" style="6" customWidth="1"/>
    <col min="5293" max="5293" width="8.83203125" style="6"/>
    <col min="5294" max="5294" width="13.33203125" style="6" customWidth="1"/>
    <col min="5295" max="5296" width="8.83203125" style="6"/>
    <col min="5297" max="5297" width="13.5" style="6" customWidth="1"/>
    <col min="5298" max="5299" width="8.83203125" style="6"/>
    <col min="5300" max="5300" width="16" style="6" customWidth="1"/>
    <col min="5301" max="5309" width="8.83203125" style="6"/>
    <col min="5310" max="5310" width="15.1640625" style="6" customWidth="1"/>
    <col min="5311" max="5311" width="21" style="6" customWidth="1"/>
    <col min="5312" max="5312" width="14.5" style="6" customWidth="1"/>
    <col min="5313" max="5313" width="16.33203125" style="6" customWidth="1"/>
    <col min="5314" max="5323" width="8.83203125" style="6"/>
    <col min="5324" max="5328" width="15.6640625" style="6" customWidth="1"/>
    <col min="5329" max="5358" width="8.83203125" style="6"/>
    <col min="5359" max="5359" width="10.1640625" style="6" bestFit="1" customWidth="1"/>
    <col min="5360" max="5360" width="16.33203125" style="6" customWidth="1"/>
    <col min="5361" max="5385" width="8.83203125" style="6"/>
    <col min="5386" max="5386" width="20.83203125" style="6" customWidth="1"/>
    <col min="5387" max="5387" width="21" style="6" customWidth="1"/>
    <col min="5388" max="5388" width="13.1640625" style="6" customWidth="1"/>
    <col min="5389" max="5390" width="8.83203125" style="6"/>
    <col min="5391" max="5391" width="10.33203125" style="6" bestFit="1" customWidth="1"/>
    <col min="5392" max="5405" width="8.83203125" style="6"/>
    <col min="5406" max="5407" width="27.1640625" style="6" customWidth="1"/>
    <col min="5408" max="5408" width="31.6640625" style="6" customWidth="1"/>
    <col min="5409" max="5409" width="12.33203125" style="6" customWidth="1"/>
    <col min="5410" max="5424" width="22.33203125" style="6" customWidth="1"/>
    <col min="5425" max="5425" width="32.5" style="6" customWidth="1"/>
    <col min="5426" max="5528" width="8.83203125" style="6"/>
    <col min="5529" max="5529" width="21.33203125" style="6" customWidth="1"/>
    <col min="5530" max="5530" width="21" style="6" customWidth="1"/>
    <col min="5531" max="5531" width="8.83203125" style="6"/>
    <col min="5532" max="5532" width="10.33203125" style="6" customWidth="1"/>
    <col min="5533" max="5533" width="12.33203125" style="6" customWidth="1"/>
    <col min="5534" max="5538" width="8.83203125" style="6"/>
    <col min="5539" max="5539" width="9.6640625" style="6" bestFit="1" customWidth="1"/>
    <col min="5540" max="5543" width="8.83203125" style="6"/>
    <col min="5544" max="5544" width="14" style="6" customWidth="1"/>
    <col min="5545" max="5545" width="16.83203125" style="6" customWidth="1"/>
    <col min="5546" max="5546" width="14" style="6" customWidth="1"/>
    <col min="5547" max="5547" width="13.33203125" style="6" customWidth="1"/>
    <col min="5548" max="5548" width="13.5" style="6" customWidth="1"/>
    <col min="5549" max="5549" width="8.83203125" style="6"/>
    <col min="5550" max="5550" width="13.33203125" style="6" customWidth="1"/>
    <col min="5551" max="5552" width="8.83203125" style="6"/>
    <col min="5553" max="5553" width="13.5" style="6" customWidth="1"/>
    <col min="5554" max="5555" width="8.83203125" style="6"/>
    <col min="5556" max="5556" width="16" style="6" customWidth="1"/>
    <col min="5557" max="5565" width="8.83203125" style="6"/>
    <col min="5566" max="5566" width="15.1640625" style="6" customWidth="1"/>
    <col min="5567" max="5567" width="21" style="6" customWidth="1"/>
    <col min="5568" max="5568" width="14.5" style="6" customWidth="1"/>
    <col min="5569" max="5569" width="16.33203125" style="6" customWidth="1"/>
    <col min="5570" max="5579" width="8.83203125" style="6"/>
    <col min="5580" max="5584" width="15.6640625" style="6" customWidth="1"/>
    <col min="5585" max="5614" width="8.83203125" style="6"/>
    <col min="5615" max="5615" width="10.1640625" style="6" bestFit="1" customWidth="1"/>
    <col min="5616" max="5616" width="16.33203125" style="6" customWidth="1"/>
    <col min="5617" max="5641" width="8.83203125" style="6"/>
    <col min="5642" max="5642" width="20.83203125" style="6" customWidth="1"/>
    <col min="5643" max="5643" width="21" style="6" customWidth="1"/>
    <col min="5644" max="5644" width="13.1640625" style="6" customWidth="1"/>
    <col min="5645" max="5646" width="8.83203125" style="6"/>
    <col min="5647" max="5647" width="10.33203125" style="6" bestFit="1" customWidth="1"/>
    <col min="5648" max="5661" width="8.83203125" style="6"/>
    <col min="5662" max="5663" width="27.1640625" style="6" customWidth="1"/>
    <col min="5664" max="5664" width="31.6640625" style="6" customWidth="1"/>
    <col min="5665" max="5665" width="12.33203125" style="6" customWidth="1"/>
    <col min="5666" max="5680" width="22.33203125" style="6" customWidth="1"/>
    <col min="5681" max="5681" width="32.5" style="6" customWidth="1"/>
    <col min="5682" max="5784" width="8.83203125" style="6"/>
    <col min="5785" max="5785" width="21.33203125" style="6" customWidth="1"/>
    <col min="5786" max="5786" width="21" style="6" customWidth="1"/>
    <col min="5787" max="5787" width="8.83203125" style="6"/>
    <col min="5788" max="5788" width="10.33203125" style="6" customWidth="1"/>
    <col min="5789" max="5789" width="12.33203125" style="6" customWidth="1"/>
    <col min="5790" max="5794" width="8.83203125" style="6"/>
    <col min="5795" max="5795" width="9.6640625" style="6" bestFit="1" customWidth="1"/>
    <col min="5796" max="5799" width="8.83203125" style="6"/>
    <col min="5800" max="5800" width="14" style="6" customWidth="1"/>
    <col min="5801" max="5801" width="16.83203125" style="6" customWidth="1"/>
    <col min="5802" max="5802" width="14" style="6" customWidth="1"/>
    <col min="5803" max="5803" width="13.33203125" style="6" customWidth="1"/>
    <col min="5804" max="5804" width="13.5" style="6" customWidth="1"/>
    <col min="5805" max="5805" width="8.83203125" style="6"/>
    <col min="5806" max="5806" width="13.33203125" style="6" customWidth="1"/>
    <col min="5807" max="5808" width="8.83203125" style="6"/>
    <col min="5809" max="5809" width="13.5" style="6" customWidth="1"/>
    <col min="5810" max="5811" width="8.83203125" style="6"/>
    <col min="5812" max="5812" width="16" style="6" customWidth="1"/>
    <col min="5813" max="5821" width="8.83203125" style="6"/>
    <col min="5822" max="5822" width="15.1640625" style="6" customWidth="1"/>
    <col min="5823" max="5823" width="21" style="6" customWidth="1"/>
    <col min="5824" max="5824" width="14.5" style="6" customWidth="1"/>
    <col min="5825" max="5825" width="16.33203125" style="6" customWidth="1"/>
    <col min="5826" max="5835" width="8.83203125" style="6"/>
    <col min="5836" max="5840" width="15.6640625" style="6" customWidth="1"/>
    <col min="5841" max="5870" width="8.83203125" style="6"/>
    <col min="5871" max="5871" width="10.1640625" style="6" bestFit="1" customWidth="1"/>
    <col min="5872" max="5872" width="16.33203125" style="6" customWidth="1"/>
    <col min="5873" max="5897" width="8.83203125" style="6"/>
    <col min="5898" max="5898" width="20.83203125" style="6" customWidth="1"/>
    <col min="5899" max="5899" width="21" style="6" customWidth="1"/>
    <col min="5900" max="5900" width="13.1640625" style="6" customWidth="1"/>
    <col min="5901" max="5902" width="8.83203125" style="6"/>
    <col min="5903" max="5903" width="10.33203125" style="6" bestFit="1" customWidth="1"/>
    <col min="5904" max="5917" width="8.83203125" style="6"/>
    <col min="5918" max="5919" width="27.1640625" style="6" customWidth="1"/>
    <col min="5920" max="5920" width="31.6640625" style="6" customWidth="1"/>
    <col min="5921" max="5921" width="12.33203125" style="6" customWidth="1"/>
    <col min="5922" max="5936" width="22.33203125" style="6" customWidth="1"/>
    <col min="5937" max="5937" width="32.5" style="6" customWidth="1"/>
    <col min="5938" max="6040" width="8.83203125" style="6"/>
    <col min="6041" max="6041" width="21.33203125" style="6" customWidth="1"/>
    <col min="6042" max="6042" width="21" style="6" customWidth="1"/>
    <col min="6043" max="6043" width="8.83203125" style="6"/>
    <col min="6044" max="6044" width="10.33203125" style="6" customWidth="1"/>
    <col min="6045" max="6045" width="12.33203125" style="6" customWidth="1"/>
    <col min="6046" max="6050" width="8.83203125" style="6"/>
    <col min="6051" max="6051" width="9.6640625" style="6" bestFit="1" customWidth="1"/>
    <col min="6052" max="6055" width="8.83203125" style="6"/>
    <col min="6056" max="6056" width="14" style="6" customWidth="1"/>
    <col min="6057" max="6057" width="16.83203125" style="6" customWidth="1"/>
    <col min="6058" max="6058" width="14" style="6" customWidth="1"/>
    <col min="6059" max="6059" width="13.33203125" style="6" customWidth="1"/>
    <col min="6060" max="6060" width="13.5" style="6" customWidth="1"/>
    <col min="6061" max="6061" width="8.83203125" style="6"/>
    <col min="6062" max="6062" width="13.33203125" style="6" customWidth="1"/>
    <col min="6063" max="6064" width="8.83203125" style="6"/>
    <col min="6065" max="6065" width="13.5" style="6" customWidth="1"/>
    <col min="6066" max="6067" width="8.83203125" style="6"/>
    <col min="6068" max="6068" width="16" style="6" customWidth="1"/>
    <col min="6069" max="6077" width="8.83203125" style="6"/>
    <col min="6078" max="6078" width="15.1640625" style="6" customWidth="1"/>
    <col min="6079" max="6079" width="21" style="6" customWidth="1"/>
    <col min="6080" max="6080" width="14.5" style="6" customWidth="1"/>
    <col min="6081" max="6081" width="16.33203125" style="6" customWidth="1"/>
    <col min="6082" max="6091" width="8.83203125" style="6"/>
    <col min="6092" max="6096" width="15.6640625" style="6" customWidth="1"/>
    <col min="6097" max="6126" width="8.83203125" style="6"/>
    <col min="6127" max="6127" width="10.1640625" style="6" bestFit="1" customWidth="1"/>
    <col min="6128" max="6128" width="16.33203125" style="6" customWidth="1"/>
    <col min="6129" max="6153" width="8.83203125" style="6"/>
    <col min="6154" max="6154" width="20.83203125" style="6" customWidth="1"/>
    <col min="6155" max="6155" width="21" style="6" customWidth="1"/>
    <col min="6156" max="6156" width="13.1640625" style="6" customWidth="1"/>
    <col min="6157" max="6158" width="8.83203125" style="6"/>
    <col min="6159" max="6159" width="10.33203125" style="6" bestFit="1" customWidth="1"/>
    <col min="6160" max="6173" width="8.83203125" style="6"/>
    <col min="6174" max="6175" width="27.1640625" style="6" customWidth="1"/>
    <col min="6176" max="6176" width="31.6640625" style="6" customWidth="1"/>
    <col min="6177" max="6177" width="12.33203125" style="6" customWidth="1"/>
    <col min="6178" max="6192" width="22.33203125" style="6" customWidth="1"/>
    <col min="6193" max="6193" width="32.5" style="6" customWidth="1"/>
    <col min="6194" max="6296" width="8.83203125" style="6"/>
    <col min="6297" max="6297" width="21.33203125" style="6" customWidth="1"/>
    <col min="6298" max="6298" width="21" style="6" customWidth="1"/>
    <col min="6299" max="6299" width="8.83203125" style="6"/>
    <col min="6300" max="6300" width="10.33203125" style="6" customWidth="1"/>
    <col min="6301" max="6301" width="12.33203125" style="6" customWidth="1"/>
    <col min="6302" max="6306" width="8.83203125" style="6"/>
    <col min="6307" max="6307" width="9.6640625" style="6" bestFit="1" customWidth="1"/>
    <col min="6308" max="6311" width="8.83203125" style="6"/>
    <col min="6312" max="6312" width="14" style="6" customWidth="1"/>
    <col min="6313" max="6313" width="16.83203125" style="6" customWidth="1"/>
    <col min="6314" max="6314" width="14" style="6" customWidth="1"/>
    <col min="6315" max="6315" width="13.33203125" style="6" customWidth="1"/>
    <col min="6316" max="6316" width="13.5" style="6" customWidth="1"/>
    <col min="6317" max="6317" width="8.83203125" style="6"/>
    <col min="6318" max="6318" width="13.33203125" style="6" customWidth="1"/>
    <col min="6319" max="6320" width="8.83203125" style="6"/>
    <col min="6321" max="6321" width="13.5" style="6" customWidth="1"/>
    <col min="6322" max="6323" width="8.83203125" style="6"/>
    <col min="6324" max="6324" width="16" style="6" customWidth="1"/>
    <col min="6325" max="6333" width="8.83203125" style="6"/>
    <col min="6334" max="6334" width="15.1640625" style="6" customWidth="1"/>
    <col min="6335" max="6335" width="21" style="6" customWidth="1"/>
    <col min="6336" max="6336" width="14.5" style="6" customWidth="1"/>
    <col min="6337" max="6337" width="16.33203125" style="6" customWidth="1"/>
    <col min="6338" max="6347" width="8.83203125" style="6"/>
    <col min="6348" max="6352" width="15.6640625" style="6" customWidth="1"/>
    <col min="6353" max="6382" width="8.83203125" style="6"/>
    <col min="6383" max="6383" width="10.1640625" style="6" bestFit="1" customWidth="1"/>
    <col min="6384" max="6384" width="16.33203125" style="6" customWidth="1"/>
    <col min="6385" max="6409" width="8.83203125" style="6"/>
    <col min="6410" max="6410" width="20.83203125" style="6" customWidth="1"/>
    <col min="6411" max="6411" width="21" style="6" customWidth="1"/>
    <col min="6412" max="6412" width="13.1640625" style="6" customWidth="1"/>
    <col min="6413" max="6414" width="8.83203125" style="6"/>
    <col min="6415" max="6415" width="10.33203125" style="6" bestFit="1" customWidth="1"/>
    <col min="6416" max="6429" width="8.83203125" style="6"/>
    <col min="6430" max="6431" width="27.1640625" style="6" customWidth="1"/>
    <col min="6432" max="6432" width="31.6640625" style="6" customWidth="1"/>
    <col min="6433" max="6433" width="12.33203125" style="6" customWidth="1"/>
    <col min="6434" max="6448" width="22.33203125" style="6" customWidth="1"/>
    <col min="6449" max="6449" width="32.5" style="6" customWidth="1"/>
    <col min="6450" max="6552" width="8.83203125" style="6"/>
    <col min="6553" max="6553" width="21.33203125" style="6" customWidth="1"/>
    <col min="6554" max="6554" width="21" style="6" customWidth="1"/>
    <col min="6555" max="6555" width="8.83203125" style="6"/>
    <col min="6556" max="6556" width="10.33203125" style="6" customWidth="1"/>
    <col min="6557" max="6557" width="12.33203125" style="6" customWidth="1"/>
    <col min="6558" max="6562" width="8.83203125" style="6"/>
    <col min="6563" max="6563" width="9.6640625" style="6" bestFit="1" customWidth="1"/>
    <col min="6564" max="6567" width="8.83203125" style="6"/>
    <col min="6568" max="6568" width="14" style="6" customWidth="1"/>
    <col min="6569" max="6569" width="16.83203125" style="6" customWidth="1"/>
    <col min="6570" max="6570" width="14" style="6" customWidth="1"/>
    <col min="6571" max="6571" width="13.33203125" style="6" customWidth="1"/>
    <col min="6572" max="6572" width="13.5" style="6" customWidth="1"/>
    <col min="6573" max="6573" width="8.83203125" style="6"/>
    <col min="6574" max="6574" width="13.33203125" style="6" customWidth="1"/>
    <col min="6575" max="6576" width="8.83203125" style="6"/>
    <col min="6577" max="6577" width="13.5" style="6" customWidth="1"/>
    <col min="6578" max="6579" width="8.83203125" style="6"/>
    <col min="6580" max="6580" width="16" style="6" customWidth="1"/>
    <col min="6581" max="6589" width="8.83203125" style="6"/>
    <col min="6590" max="6590" width="15.1640625" style="6" customWidth="1"/>
    <col min="6591" max="6591" width="21" style="6" customWidth="1"/>
    <col min="6592" max="6592" width="14.5" style="6" customWidth="1"/>
    <col min="6593" max="6593" width="16.33203125" style="6" customWidth="1"/>
    <col min="6594" max="6603" width="8.83203125" style="6"/>
    <col min="6604" max="6608" width="15.6640625" style="6" customWidth="1"/>
    <col min="6609" max="6638" width="8.83203125" style="6"/>
    <col min="6639" max="6639" width="10.1640625" style="6" bestFit="1" customWidth="1"/>
    <col min="6640" max="6640" width="16.33203125" style="6" customWidth="1"/>
    <col min="6641" max="6665" width="8.83203125" style="6"/>
    <col min="6666" max="6666" width="20.83203125" style="6" customWidth="1"/>
    <col min="6667" max="6667" width="21" style="6" customWidth="1"/>
    <col min="6668" max="6668" width="13.1640625" style="6" customWidth="1"/>
    <col min="6669" max="6670" width="8.83203125" style="6"/>
    <col min="6671" max="6671" width="10.33203125" style="6" bestFit="1" customWidth="1"/>
    <col min="6672" max="6685" width="8.83203125" style="6"/>
    <col min="6686" max="6687" width="27.1640625" style="6" customWidth="1"/>
    <col min="6688" max="6688" width="31.6640625" style="6" customWidth="1"/>
    <col min="6689" max="6689" width="12.33203125" style="6" customWidth="1"/>
    <col min="6690" max="6704" width="22.33203125" style="6" customWidth="1"/>
    <col min="6705" max="6705" width="32.5" style="6" customWidth="1"/>
    <col min="6706" max="6808" width="8.83203125" style="6"/>
    <col min="6809" max="6809" width="21.33203125" style="6" customWidth="1"/>
    <col min="6810" max="6810" width="21" style="6" customWidth="1"/>
    <col min="6811" max="6811" width="8.83203125" style="6"/>
    <col min="6812" max="6812" width="10.33203125" style="6" customWidth="1"/>
    <col min="6813" max="6813" width="12.33203125" style="6" customWidth="1"/>
    <col min="6814" max="6818" width="8.83203125" style="6"/>
    <col min="6819" max="6819" width="9.6640625" style="6" bestFit="1" customWidth="1"/>
    <col min="6820" max="6823" width="8.83203125" style="6"/>
    <col min="6824" max="6824" width="14" style="6" customWidth="1"/>
    <col min="6825" max="6825" width="16.83203125" style="6" customWidth="1"/>
    <col min="6826" max="6826" width="14" style="6" customWidth="1"/>
    <col min="6827" max="6827" width="13.33203125" style="6" customWidth="1"/>
    <col min="6828" max="6828" width="13.5" style="6" customWidth="1"/>
    <col min="6829" max="6829" width="8.83203125" style="6"/>
    <col min="6830" max="6830" width="13.33203125" style="6" customWidth="1"/>
    <col min="6831" max="6832" width="8.83203125" style="6"/>
    <col min="6833" max="6833" width="13.5" style="6" customWidth="1"/>
    <col min="6834" max="6835" width="8.83203125" style="6"/>
    <col min="6836" max="6836" width="16" style="6" customWidth="1"/>
    <col min="6837" max="6845" width="8.83203125" style="6"/>
    <col min="6846" max="6846" width="15.1640625" style="6" customWidth="1"/>
    <col min="6847" max="6847" width="21" style="6" customWidth="1"/>
    <col min="6848" max="6848" width="14.5" style="6" customWidth="1"/>
    <col min="6849" max="6849" width="16.33203125" style="6" customWidth="1"/>
    <col min="6850" max="6859" width="8.83203125" style="6"/>
    <col min="6860" max="6864" width="15.6640625" style="6" customWidth="1"/>
    <col min="6865" max="6894" width="8.83203125" style="6"/>
    <col min="6895" max="6895" width="10.1640625" style="6" bestFit="1" customWidth="1"/>
    <col min="6896" max="6896" width="16.33203125" style="6" customWidth="1"/>
    <col min="6897" max="6921" width="8.83203125" style="6"/>
    <col min="6922" max="6922" width="20.83203125" style="6" customWidth="1"/>
    <col min="6923" max="6923" width="21" style="6" customWidth="1"/>
    <col min="6924" max="6924" width="13.1640625" style="6" customWidth="1"/>
    <col min="6925" max="6926" width="8.83203125" style="6"/>
    <col min="6927" max="6927" width="10.33203125" style="6" bestFit="1" customWidth="1"/>
    <col min="6928" max="6941" width="8.83203125" style="6"/>
    <col min="6942" max="6943" width="27.1640625" style="6" customWidth="1"/>
    <col min="6944" max="6944" width="31.6640625" style="6" customWidth="1"/>
    <col min="6945" max="6945" width="12.33203125" style="6" customWidth="1"/>
    <col min="6946" max="6960" width="22.33203125" style="6" customWidth="1"/>
    <col min="6961" max="6961" width="32.5" style="6" customWidth="1"/>
    <col min="6962" max="7064" width="8.83203125" style="6"/>
    <col min="7065" max="7065" width="21.33203125" style="6" customWidth="1"/>
    <col min="7066" max="7066" width="21" style="6" customWidth="1"/>
    <col min="7067" max="7067" width="8.83203125" style="6"/>
    <col min="7068" max="7068" width="10.33203125" style="6" customWidth="1"/>
    <col min="7069" max="7069" width="12.33203125" style="6" customWidth="1"/>
    <col min="7070" max="7074" width="8.83203125" style="6"/>
    <col min="7075" max="7075" width="9.6640625" style="6" bestFit="1" customWidth="1"/>
    <col min="7076" max="7079" width="8.83203125" style="6"/>
    <col min="7080" max="7080" width="14" style="6" customWidth="1"/>
    <col min="7081" max="7081" width="16.83203125" style="6" customWidth="1"/>
    <col min="7082" max="7082" width="14" style="6" customWidth="1"/>
    <col min="7083" max="7083" width="13.33203125" style="6" customWidth="1"/>
    <col min="7084" max="7084" width="13.5" style="6" customWidth="1"/>
    <col min="7085" max="7085" width="8.83203125" style="6"/>
    <col min="7086" max="7086" width="13.33203125" style="6" customWidth="1"/>
    <col min="7087" max="7088" width="8.83203125" style="6"/>
    <col min="7089" max="7089" width="13.5" style="6" customWidth="1"/>
    <col min="7090" max="7091" width="8.83203125" style="6"/>
    <col min="7092" max="7092" width="16" style="6" customWidth="1"/>
    <col min="7093" max="7101" width="8.83203125" style="6"/>
    <col min="7102" max="7102" width="15.1640625" style="6" customWidth="1"/>
    <col min="7103" max="7103" width="21" style="6" customWidth="1"/>
    <col min="7104" max="7104" width="14.5" style="6" customWidth="1"/>
    <col min="7105" max="7105" width="16.33203125" style="6" customWidth="1"/>
    <col min="7106" max="7115" width="8.83203125" style="6"/>
    <col min="7116" max="7120" width="15.6640625" style="6" customWidth="1"/>
    <col min="7121" max="7150" width="8.83203125" style="6"/>
    <col min="7151" max="7151" width="10.1640625" style="6" bestFit="1" customWidth="1"/>
    <col min="7152" max="7152" width="16.33203125" style="6" customWidth="1"/>
    <col min="7153" max="7177" width="8.83203125" style="6"/>
    <col min="7178" max="7178" width="20.83203125" style="6" customWidth="1"/>
    <col min="7179" max="7179" width="21" style="6" customWidth="1"/>
    <col min="7180" max="7180" width="13.1640625" style="6" customWidth="1"/>
    <col min="7181" max="7182" width="8.83203125" style="6"/>
    <col min="7183" max="7183" width="10.33203125" style="6" bestFit="1" customWidth="1"/>
    <col min="7184" max="7197" width="8.83203125" style="6"/>
    <col min="7198" max="7199" width="27.1640625" style="6" customWidth="1"/>
    <col min="7200" max="7200" width="31.6640625" style="6" customWidth="1"/>
    <col min="7201" max="7201" width="12.33203125" style="6" customWidth="1"/>
    <col min="7202" max="7216" width="22.33203125" style="6" customWidth="1"/>
    <col min="7217" max="7217" width="32.5" style="6" customWidth="1"/>
    <col min="7218" max="7320" width="8.83203125" style="6"/>
    <col min="7321" max="7321" width="21.33203125" style="6" customWidth="1"/>
    <col min="7322" max="7322" width="21" style="6" customWidth="1"/>
    <col min="7323" max="7323" width="8.83203125" style="6"/>
    <col min="7324" max="7324" width="10.33203125" style="6" customWidth="1"/>
    <col min="7325" max="7325" width="12.33203125" style="6" customWidth="1"/>
    <col min="7326" max="7330" width="8.83203125" style="6"/>
    <col min="7331" max="7331" width="9.6640625" style="6" bestFit="1" customWidth="1"/>
    <col min="7332" max="7335" width="8.83203125" style="6"/>
    <col min="7336" max="7336" width="14" style="6" customWidth="1"/>
    <col min="7337" max="7337" width="16.83203125" style="6" customWidth="1"/>
    <col min="7338" max="7338" width="14" style="6" customWidth="1"/>
    <col min="7339" max="7339" width="13.33203125" style="6" customWidth="1"/>
    <col min="7340" max="7340" width="13.5" style="6" customWidth="1"/>
    <col min="7341" max="7341" width="8.83203125" style="6"/>
    <col min="7342" max="7342" width="13.33203125" style="6" customWidth="1"/>
    <col min="7343" max="7344" width="8.83203125" style="6"/>
    <col min="7345" max="7345" width="13.5" style="6" customWidth="1"/>
    <col min="7346" max="7347" width="8.83203125" style="6"/>
    <col min="7348" max="7348" width="16" style="6" customWidth="1"/>
    <col min="7349" max="7357" width="8.83203125" style="6"/>
    <col min="7358" max="7358" width="15.1640625" style="6" customWidth="1"/>
    <col min="7359" max="7359" width="21" style="6" customWidth="1"/>
    <col min="7360" max="7360" width="14.5" style="6" customWidth="1"/>
    <col min="7361" max="7361" width="16.33203125" style="6" customWidth="1"/>
    <col min="7362" max="7371" width="8.83203125" style="6"/>
    <col min="7372" max="7376" width="15.6640625" style="6" customWidth="1"/>
    <col min="7377" max="7406" width="8.83203125" style="6"/>
    <col min="7407" max="7407" width="10.1640625" style="6" bestFit="1" customWidth="1"/>
    <col min="7408" max="7408" width="16.33203125" style="6" customWidth="1"/>
    <col min="7409" max="7433" width="8.83203125" style="6"/>
    <col min="7434" max="7434" width="20.83203125" style="6" customWidth="1"/>
    <col min="7435" max="7435" width="21" style="6" customWidth="1"/>
    <col min="7436" max="7436" width="13.1640625" style="6" customWidth="1"/>
    <col min="7437" max="7438" width="8.83203125" style="6"/>
    <col min="7439" max="7439" width="10.33203125" style="6" bestFit="1" customWidth="1"/>
    <col min="7440" max="7453" width="8.83203125" style="6"/>
    <col min="7454" max="7455" width="27.1640625" style="6" customWidth="1"/>
    <col min="7456" max="7456" width="31.6640625" style="6" customWidth="1"/>
    <col min="7457" max="7457" width="12.33203125" style="6" customWidth="1"/>
    <col min="7458" max="7472" width="22.33203125" style="6" customWidth="1"/>
    <col min="7473" max="7473" width="32.5" style="6" customWidth="1"/>
    <col min="7474" max="7576" width="8.83203125" style="6"/>
    <col min="7577" max="7577" width="21.33203125" style="6" customWidth="1"/>
    <col min="7578" max="7578" width="21" style="6" customWidth="1"/>
    <col min="7579" max="7579" width="8.83203125" style="6"/>
    <col min="7580" max="7580" width="10.33203125" style="6" customWidth="1"/>
    <col min="7581" max="7581" width="12.33203125" style="6" customWidth="1"/>
    <col min="7582" max="7586" width="8.83203125" style="6"/>
    <col min="7587" max="7587" width="9.6640625" style="6" bestFit="1" customWidth="1"/>
    <col min="7588" max="7591" width="8.83203125" style="6"/>
    <col min="7592" max="7592" width="14" style="6" customWidth="1"/>
    <col min="7593" max="7593" width="16.83203125" style="6" customWidth="1"/>
    <col min="7594" max="7594" width="14" style="6" customWidth="1"/>
    <col min="7595" max="7595" width="13.33203125" style="6" customWidth="1"/>
    <col min="7596" max="7596" width="13.5" style="6" customWidth="1"/>
    <col min="7597" max="7597" width="8.83203125" style="6"/>
    <col min="7598" max="7598" width="13.33203125" style="6" customWidth="1"/>
    <col min="7599" max="7600" width="8.83203125" style="6"/>
    <col min="7601" max="7601" width="13.5" style="6" customWidth="1"/>
    <col min="7602" max="7603" width="8.83203125" style="6"/>
    <col min="7604" max="7604" width="16" style="6" customWidth="1"/>
    <col min="7605" max="7613" width="8.83203125" style="6"/>
    <col min="7614" max="7614" width="15.1640625" style="6" customWidth="1"/>
    <col min="7615" max="7615" width="21" style="6" customWidth="1"/>
    <col min="7616" max="7616" width="14.5" style="6" customWidth="1"/>
    <col min="7617" max="7617" width="16.33203125" style="6" customWidth="1"/>
    <col min="7618" max="7627" width="8.83203125" style="6"/>
    <col min="7628" max="7632" width="15.6640625" style="6" customWidth="1"/>
    <col min="7633" max="7662" width="8.83203125" style="6"/>
    <col min="7663" max="7663" width="10.1640625" style="6" bestFit="1" customWidth="1"/>
    <col min="7664" max="7664" width="16.33203125" style="6" customWidth="1"/>
    <col min="7665" max="7689" width="8.83203125" style="6"/>
    <col min="7690" max="7690" width="20.83203125" style="6" customWidth="1"/>
    <col min="7691" max="7691" width="21" style="6" customWidth="1"/>
    <col min="7692" max="7692" width="13.1640625" style="6" customWidth="1"/>
    <col min="7693" max="7694" width="8.83203125" style="6"/>
    <col min="7695" max="7695" width="10.33203125" style="6" bestFit="1" customWidth="1"/>
    <col min="7696" max="7709" width="8.83203125" style="6"/>
    <col min="7710" max="7711" width="27.1640625" style="6" customWidth="1"/>
    <col min="7712" max="7712" width="31.6640625" style="6" customWidth="1"/>
    <col min="7713" max="7713" width="12.33203125" style="6" customWidth="1"/>
    <col min="7714" max="7728" width="22.33203125" style="6" customWidth="1"/>
    <col min="7729" max="7729" width="32.5" style="6" customWidth="1"/>
    <col min="7730" max="7832" width="8.83203125" style="6"/>
    <col min="7833" max="7833" width="21.33203125" style="6" customWidth="1"/>
    <col min="7834" max="7834" width="21" style="6" customWidth="1"/>
    <col min="7835" max="7835" width="8.83203125" style="6"/>
    <col min="7836" max="7836" width="10.33203125" style="6" customWidth="1"/>
    <col min="7837" max="7837" width="12.33203125" style="6" customWidth="1"/>
    <col min="7838" max="7842" width="8.83203125" style="6"/>
    <col min="7843" max="7843" width="9.6640625" style="6" bestFit="1" customWidth="1"/>
    <col min="7844" max="7847" width="8.83203125" style="6"/>
    <col min="7848" max="7848" width="14" style="6" customWidth="1"/>
    <col min="7849" max="7849" width="16.83203125" style="6" customWidth="1"/>
    <col min="7850" max="7850" width="14" style="6" customWidth="1"/>
    <col min="7851" max="7851" width="13.33203125" style="6" customWidth="1"/>
    <col min="7852" max="7852" width="13.5" style="6" customWidth="1"/>
    <col min="7853" max="7853" width="8.83203125" style="6"/>
    <col min="7854" max="7854" width="13.33203125" style="6" customWidth="1"/>
    <col min="7855" max="7856" width="8.83203125" style="6"/>
    <col min="7857" max="7857" width="13.5" style="6" customWidth="1"/>
    <col min="7858" max="7859" width="8.83203125" style="6"/>
    <col min="7860" max="7860" width="16" style="6" customWidth="1"/>
    <col min="7861" max="7869" width="8.83203125" style="6"/>
    <col min="7870" max="7870" width="15.1640625" style="6" customWidth="1"/>
    <col min="7871" max="7871" width="21" style="6" customWidth="1"/>
    <col min="7872" max="7872" width="14.5" style="6" customWidth="1"/>
    <col min="7873" max="7873" width="16.33203125" style="6" customWidth="1"/>
    <col min="7874" max="7883" width="8.83203125" style="6"/>
    <col min="7884" max="7888" width="15.6640625" style="6" customWidth="1"/>
    <col min="7889" max="7918" width="8.83203125" style="6"/>
    <col min="7919" max="7919" width="10.1640625" style="6" bestFit="1" customWidth="1"/>
    <col min="7920" max="7920" width="16.33203125" style="6" customWidth="1"/>
    <col min="7921" max="7945" width="8.83203125" style="6"/>
    <col min="7946" max="7946" width="20.83203125" style="6" customWidth="1"/>
    <col min="7947" max="7947" width="21" style="6" customWidth="1"/>
    <col min="7948" max="7948" width="13.1640625" style="6" customWidth="1"/>
    <col min="7949" max="7950" width="8.83203125" style="6"/>
    <col min="7951" max="7951" width="10.33203125" style="6" bestFit="1" customWidth="1"/>
    <col min="7952" max="7965" width="8.83203125" style="6"/>
    <col min="7966" max="7967" width="27.1640625" style="6" customWidth="1"/>
    <col min="7968" max="7968" width="31.6640625" style="6" customWidth="1"/>
    <col min="7969" max="7969" width="12.33203125" style="6" customWidth="1"/>
    <col min="7970" max="7984" width="22.33203125" style="6" customWidth="1"/>
    <col min="7985" max="7985" width="32.5" style="6" customWidth="1"/>
    <col min="7986" max="8088" width="8.83203125" style="6"/>
    <col min="8089" max="8089" width="21.33203125" style="6" customWidth="1"/>
    <col min="8090" max="8090" width="21" style="6" customWidth="1"/>
    <col min="8091" max="8091" width="8.83203125" style="6"/>
    <col min="8092" max="8092" width="10.33203125" style="6" customWidth="1"/>
    <col min="8093" max="8093" width="12.33203125" style="6" customWidth="1"/>
    <col min="8094" max="8098" width="8.83203125" style="6"/>
    <col min="8099" max="8099" width="9.6640625" style="6" bestFit="1" customWidth="1"/>
    <col min="8100" max="8103" width="8.83203125" style="6"/>
    <col min="8104" max="8104" width="14" style="6" customWidth="1"/>
    <col min="8105" max="8105" width="16.83203125" style="6" customWidth="1"/>
    <col min="8106" max="8106" width="14" style="6" customWidth="1"/>
    <col min="8107" max="8107" width="13.33203125" style="6" customWidth="1"/>
    <col min="8108" max="8108" width="13.5" style="6" customWidth="1"/>
    <col min="8109" max="8109" width="8.83203125" style="6"/>
    <col min="8110" max="8110" width="13.33203125" style="6" customWidth="1"/>
    <col min="8111" max="8112" width="8.83203125" style="6"/>
    <col min="8113" max="8113" width="13.5" style="6" customWidth="1"/>
    <col min="8114" max="8115" width="8.83203125" style="6"/>
    <col min="8116" max="8116" width="16" style="6" customWidth="1"/>
    <col min="8117" max="8125" width="8.83203125" style="6"/>
    <col min="8126" max="8126" width="15.1640625" style="6" customWidth="1"/>
    <col min="8127" max="8127" width="21" style="6" customWidth="1"/>
    <col min="8128" max="8128" width="14.5" style="6" customWidth="1"/>
    <col min="8129" max="8129" width="16.33203125" style="6" customWidth="1"/>
    <col min="8130" max="8139" width="8.83203125" style="6"/>
    <col min="8140" max="8144" width="15.6640625" style="6" customWidth="1"/>
    <col min="8145" max="8174" width="8.83203125" style="6"/>
    <col min="8175" max="8175" width="10.1640625" style="6" bestFit="1" customWidth="1"/>
    <col min="8176" max="8176" width="16.33203125" style="6" customWidth="1"/>
    <col min="8177" max="8201" width="8.83203125" style="6"/>
    <col min="8202" max="8202" width="20.83203125" style="6" customWidth="1"/>
    <col min="8203" max="8203" width="21" style="6" customWidth="1"/>
    <col min="8204" max="8204" width="13.1640625" style="6" customWidth="1"/>
    <col min="8205" max="8206" width="8.83203125" style="6"/>
    <col min="8207" max="8207" width="10.33203125" style="6" bestFit="1" customWidth="1"/>
    <col min="8208" max="8221" width="8.83203125" style="6"/>
    <col min="8222" max="8223" width="27.1640625" style="6" customWidth="1"/>
    <col min="8224" max="8224" width="31.6640625" style="6" customWidth="1"/>
    <col min="8225" max="8225" width="12.33203125" style="6" customWidth="1"/>
    <col min="8226" max="8240" width="22.33203125" style="6" customWidth="1"/>
    <col min="8241" max="8241" width="32.5" style="6" customWidth="1"/>
    <col min="8242" max="8344" width="8.83203125" style="6"/>
    <col min="8345" max="8345" width="21.33203125" style="6" customWidth="1"/>
    <col min="8346" max="8346" width="21" style="6" customWidth="1"/>
    <col min="8347" max="8347" width="8.83203125" style="6"/>
    <col min="8348" max="8348" width="10.33203125" style="6" customWidth="1"/>
    <col min="8349" max="8349" width="12.33203125" style="6" customWidth="1"/>
    <col min="8350" max="8354" width="8.83203125" style="6"/>
    <col min="8355" max="8355" width="9.6640625" style="6" bestFit="1" customWidth="1"/>
    <col min="8356" max="8359" width="8.83203125" style="6"/>
    <col min="8360" max="8360" width="14" style="6" customWidth="1"/>
    <col min="8361" max="8361" width="16.83203125" style="6" customWidth="1"/>
    <col min="8362" max="8362" width="14" style="6" customWidth="1"/>
    <col min="8363" max="8363" width="13.33203125" style="6" customWidth="1"/>
    <col min="8364" max="8364" width="13.5" style="6" customWidth="1"/>
    <col min="8365" max="8365" width="8.83203125" style="6"/>
    <col min="8366" max="8366" width="13.33203125" style="6" customWidth="1"/>
    <col min="8367" max="8368" width="8.83203125" style="6"/>
    <col min="8369" max="8369" width="13.5" style="6" customWidth="1"/>
    <col min="8370" max="8371" width="8.83203125" style="6"/>
    <col min="8372" max="8372" width="16" style="6" customWidth="1"/>
    <col min="8373" max="8381" width="8.83203125" style="6"/>
    <col min="8382" max="8382" width="15.1640625" style="6" customWidth="1"/>
    <col min="8383" max="8383" width="21" style="6" customWidth="1"/>
    <col min="8384" max="8384" width="14.5" style="6" customWidth="1"/>
    <col min="8385" max="8385" width="16.33203125" style="6" customWidth="1"/>
    <col min="8386" max="8395" width="8.83203125" style="6"/>
    <col min="8396" max="8400" width="15.6640625" style="6" customWidth="1"/>
    <col min="8401" max="8430" width="8.83203125" style="6"/>
    <col min="8431" max="8431" width="10.1640625" style="6" bestFit="1" customWidth="1"/>
    <col min="8432" max="8432" width="16.33203125" style="6" customWidth="1"/>
    <col min="8433" max="8457" width="8.83203125" style="6"/>
    <col min="8458" max="8458" width="20.83203125" style="6" customWidth="1"/>
    <col min="8459" max="8459" width="21" style="6" customWidth="1"/>
    <col min="8460" max="8460" width="13.1640625" style="6" customWidth="1"/>
    <col min="8461" max="8462" width="8.83203125" style="6"/>
    <col min="8463" max="8463" width="10.33203125" style="6" bestFit="1" customWidth="1"/>
    <col min="8464" max="8477" width="8.83203125" style="6"/>
    <col min="8478" max="8479" width="27.1640625" style="6" customWidth="1"/>
    <col min="8480" max="8480" width="31.6640625" style="6" customWidth="1"/>
    <col min="8481" max="8481" width="12.33203125" style="6" customWidth="1"/>
    <col min="8482" max="8496" width="22.33203125" style="6" customWidth="1"/>
    <col min="8497" max="8497" width="32.5" style="6" customWidth="1"/>
    <col min="8498" max="8600" width="8.83203125" style="6"/>
    <col min="8601" max="8601" width="21.33203125" style="6" customWidth="1"/>
    <col min="8602" max="8602" width="21" style="6" customWidth="1"/>
    <col min="8603" max="8603" width="8.83203125" style="6"/>
    <col min="8604" max="8604" width="10.33203125" style="6" customWidth="1"/>
    <col min="8605" max="8605" width="12.33203125" style="6" customWidth="1"/>
    <col min="8606" max="8610" width="8.83203125" style="6"/>
    <col min="8611" max="8611" width="9.6640625" style="6" bestFit="1" customWidth="1"/>
    <col min="8612" max="8615" width="8.83203125" style="6"/>
    <col min="8616" max="8616" width="14" style="6" customWidth="1"/>
    <col min="8617" max="8617" width="16.83203125" style="6" customWidth="1"/>
    <col min="8618" max="8618" width="14" style="6" customWidth="1"/>
    <col min="8619" max="8619" width="13.33203125" style="6" customWidth="1"/>
    <col min="8620" max="8620" width="13.5" style="6" customWidth="1"/>
    <col min="8621" max="8621" width="8.83203125" style="6"/>
    <col min="8622" max="8622" width="13.33203125" style="6" customWidth="1"/>
    <col min="8623" max="8624" width="8.83203125" style="6"/>
    <col min="8625" max="8625" width="13.5" style="6" customWidth="1"/>
    <col min="8626" max="8627" width="8.83203125" style="6"/>
    <col min="8628" max="8628" width="16" style="6" customWidth="1"/>
    <col min="8629" max="8637" width="8.83203125" style="6"/>
    <col min="8638" max="8638" width="15.1640625" style="6" customWidth="1"/>
    <col min="8639" max="8639" width="21" style="6" customWidth="1"/>
    <col min="8640" max="8640" width="14.5" style="6" customWidth="1"/>
    <col min="8641" max="8641" width="16.33203125" style="6" customWidth="1"/>
    <col min="8642" max="8651" width="8.83203125" style="6"/>
    <col min="8652" max="8656" width="15.6640625" style="6" customWidth="1"/>
    <col min="8657" max="8686" width="8.83203125" style="6"/>
    <col min="8687" max="8687" width="10.1640625" style="6" bestFit="1" customWidth="1"/>
    <col min="8688" max="8688" width="16.33203125" style="6" customWidth="1"/>
    <col min="8689" max="8713" width="8.83203125" style="6"/>
    <col min="8714" max="8714" width="20.83203125" style="6" customWidth="1"/>
    <col min="8715" max="8715" width="21" style="6" customWidth="1"/>
    <col min="8716" max="8716" width="13.1640625" style="6" customWidth="1"/>
    <col min="8717" max="8718" width="8.83203125" style="6"/>
    <col min="8719" max="8719" width="10.33203125" style="6" bestFit="1" customWidth="1"/>
    <col min="8720" max="8733" width="8.83203125" style="6"/>
    <col min="8734" max="8735" width="27.1640625" style="6" customWidth="1"/>
    <col min="8736" max="8736" width="31.6640625" style="6" customWidth="1"/>
    <col min="8737" max="8737" width="12.33203125" style="6" customWidth="1"/>
    <col min="8738" max="8752" width="22.33203125" style="6" customWidth="1"/>
    <col min="8753" max="8753" width="32.5" style="6" customWidth="1"/>
    <col min="8754" max="8856" width="8.83203125" style="6"/>
    <col min="8857" max="8857" width="21.33203125" style="6" customWidth="1"/>
    <col min="8858" max="8858" width="21" style="6" customWidth="1"/>
    <col min="8859" max="8859" width="8.83203125" style="6"/>
    <col min="8860" max="8860" width="10.33203125" style="6" customWidth="1"/>
    <col min="8861" max="8861" width="12.33203125" style="6" customWidth="1"/>
    <col min="8862" max="8866" width="8.83203125" style="6"/>
    <col min="8867" max="8867" width="9.6640625" style="6" bestFit="1" customWidth="1"/>
    <col min="8868" max="8871" width="8.83203125" style="6"/>
    <col min="8872" max="8872" width="14" style="6" customWidth="1"/>
    <col min="8873" max="8873" width="16.83203125" style="6" customWidth="1"/>
    <col min="8874" max="8874" width="14" style="6" customWidth="1"/>
    <col min="8875" max="8875" width="13.33203125" style="6" customWidth="1"/>
    <col min="8876" max="8876" width="13.5" style="6" customWidth="1"/>
    <col min="8877" max="8877" width="8.83203125" style="6"/>
    <col min="8878" max="8878" width="13.33203125" style="6" customWidth="1"/>
    <col min="8879" max="8880" width="8.83203125" style="6"/>
    <col min="8881" max="8881" width="13.5" style="6" customWidth="1"/>
    <col min="8882" max="8883" width="8.83203125" style="6"/>
    <col min="8884" max="8884" width="16" style="6" customWidth="1"/>
    <col min="8885" max="8893" width="8.83203125" style="6"/>
    <col min="8894" max="8894" width="15.1640625" style="6" customWidth="1"/>
    <col min="8895" max="8895" width="21" style="6" customWidth="1"/>
    <col min="8896" max="8896" width="14.5" style="6" customWidth="1"/>
    <col min="8897" max="8897" width="16.33203125" style="6" customWidth="1"/>
    <col min="8898" max="8907" width="8.83203125" style="6"/>
    <col min="8908" max="8912" width="15.6640625" style="6" customWidth="1"/>
    <col min="8913" max="8942" width="8.83203125" style="6"/>
    <col min="8943" max="8943" width="10.1640625" style="6" bestFit="1" customWidth="1"/>
    <col min="8944" max="8944" width="16.33203125" style="6" customWidth="1"/>
    <col min="8945" max="8969" width="8.83203125" style="6"/>
    <col min="8970" max="8970" width="20.83203125" style="6" customWidth="1"/>
    <col min="8971" max="8971" width="21" style="6" customWidth="1"/>
    <col min="8972" max="8972" width="13.1640625" style="6" customWidth="1"/>
    <col min="8973" max="8974" width="8.83203125" style="6"/>
    <col min="8975" max="8975" width="10.33203125" style="6" bestFit="1" customWidth="1"/>
    <col min="8976" max="8989" width="8.83203125" style="6"/>
    <col min="8990" max="8991" width="27.1640625" style="6" customWidth="1"/>
    <col min="8992" max="8992" width="31.6640625" style="6" customWidth="1"/>
    <col min="8993" max="8993" width="12.33203125" style="6" customWidth="1"/>
    <col min="8994" max="9008" width="22.33203125" style="6" customWidth="1"/>
    <col min="9009" max="9009" width="32.5" style="6" customWidth="1"/>
    <col min="9010" max="9112" width="8.83203125" style="6"/>
    <col min="9113" max="9113" width="21.33203125" style="6" customWidth="1"/>
    <col min="9114" max="9114" width="21" style="6" customWidth="1"/>
    <col min="9115" max="9115" width="8.83203125" style="6"/>
    <col min="9116" max="9116" width="10.33203125" style="6" customWidth="1"/>
    <col min="9117" max="9117" width="12.33203125" style="6" customWidth="1"/>
    <col min="9118" max="9122" width="8.83203125" style="6"/>
    <col min="9123" max="9123" width="9.6640625" style="6" bestFit="1" customWidth="1"/>
    <col min="9124" max="9127" width="8.83203125" style="6"/>
    <col min="9128" max="9128" width="14" style="6" customWidth="1"/>
    <col min="9129" max="9129" width="16.83203125" style="6" customWidth="1"/>
    <col min="9130" max="9130" width="14" style="6" customWidth="1"/>
    <col min="9131" max="9131" width="13.33203125" style="6" customWidth="1"/>
    <col min="9132" max="9132" width="13.5" style="6" customWidth="1"/>
    <col min="9133" max="9133" width="8.83203125" style="6"/>
    <col min="9134" max="9134" width="13.33203125" style="6" customWidth="1"/>
    <col min="9135" max="9136" width="8.83203125" style="6"/>
    <col min="9137" max="9137" width="13.5" style="6" customWidth="1"/>
    <col min="9138" max="9139" width="8.83203125" style="6"/>
    <col min="9140" max="9140" width="16" style="6" customWidth="1"/>
    <col min="9141" max="9149" width="8.83203125" style="6"/>
    <col min="9150" max="9150" width="15.1640625" style="6" customWidth="1"/>
    <col min="9151" max="9151" width="21" style="6" customWidth="1"/>
    <col min="9152" max="9152" width="14.5" style="6" customWidth="1"/>
    <col min="9153" max="9153" width="16.33203125" style="6" customWidth="1"/>
    <col min="9154" max="9163" width="8.83203125" style="6"/>
    <col min="9164" max="9168" width="15.6640625" style="6" customWidth="1"/>
    <col min="9169" max="9198" width="8.83203125" style="6"/>
    <col min="9199" max="9199" width="10.1640625" style="6" bestFit="1" customWidth="1"/>
    <col min="9200" max="9200" width="16.33203125" style="6" customWidth="1"/>
    <col min="9201" max="9225" width="8.83203125" style="6"/>
    <col min="9226" max="9226" width="20.83203125" style="6" customWidth="1"/>
    <col min="9227" max="9227" width="21" style="6" customWidth="1"/>
    <col min="9228" max="9228" width="13.1640625" style="6" customWidth="1"/>
    <col min="9229" max="9230" width="8.83203125" style="6"/>
    <col min="9231" max="9231" width="10.33203125" style="6" bestFit="1" customWidth="1"/>
    <col min="9232" max="9245" width="8.83203125" style="6"/>
    <col min="9246" max="9247" width="27.1640625" style="6" customWidth="1"/>
    <col min="9248" max="9248" width="31.6640625" style="6" customWidth="1"/>
    <col min="9249" max="9249" width="12.33203125" style="6" customWidth="1"/>
    <col min="9250" max="9264" width="22.33203125" style="6" customWidth="1"/>
    <col min="9265" max="9265" width="32.5" style="6" customWidth="1"/>
    <col min="9266" max="9368" width="8.83203125" style="6"/>
    <col min="9369" max="9369" width="21.33203125" style="6" customWidth="1"/>
    <col min="9370" max="9370" width="21" style="6" customWidth="1"/>
    <col min="9371" max="9371" width="8.83203125" style="6"/>
    <col min="9372" max="9372" width="10.33203125" style="6" customWidth="1"/>
    <col min="9373" max="9373" width="12.33203125" style="6" customWidth="1"/>
    <col min="9374" max="9378" width="8.83203125" style="6"/>
    <col min="9379" max="9379" width="9.6640625" style="6" bestFit="1" customWidth="1"/>
    <col min="9380" max="9383" width="8.83203125" style="6"/>
    <col min="9384" max="9384" width="14" style="6" customWidth="1"/>
    <col min="9385" max="9385" width="16.83203125" style="6" customWidth="1"/>
    <col min="9386" max="9386" width="14" style="6" customWidth="1"/>
    <col min="9387" max="9387" width="13.33203125" style="6" customWidth="1"/>
    <col min="9388" max="9388" width="13.5" style="6" customWidth="1"/>
    <col min="9389" max="9389" width="8.83203125" style="6"/>
    <col min="9390" max="9390" width="13.33203125" style="6" customWidth="1"/>
    <col min="9391" max="9392" width="8.83203125" style="6"/>
    <col min="9393" max="9393" width="13.5" style="6" customWidth="1"/>
    <col min="9394" max="9395" width="8.83203125" style="6"/>
    <col min="9396" max="9396" width="16" style="6" customWidth="1"/>
    <col min="9397" max="9405" width="8.83203125" style="6"/>
    <col min="9406" max="9406" width="15.1640625" style="6" customWidth="1"/>
    <col min="9407" max="9407" width="21" style="6" customWidth="1"/>
    <col min="9408" max="9408" width="14.5" style="6" customWidth="1"/>
    <col min="9409" max="9409" width="16.33203125" style="6" customWidth="1"/>
    <col min="9410" max="9419" width="8.83203125" style="6"/>
    <col min="9420" max="9424" width="15.6640625" style="6" customWidth="1"/>
    <col min="9425" max="9454" width="8.83203125" style="6"/>
    <col min="9455" max="9455" width="10.1640625" style="6" bestFit="1" customWidth="1"/>
    <col min="9456" max="9456" width="16.33203125" style="6" customWidth="1"/>
    <col min="9457" max="9481" width="8.83203125" style="6"/>
    <col min="9482" max="9482" width="20.83203125" style="6" customWidth="1"/>
    <col min="9483" max="9483" width="21" style="6" customWidth="1"/>
    <col min="9484" max="9484" width="13.1640625" style="6" customWidth="1"/>
    <col min="9485" max="9486" width="8.83203125" style="6"/>
    <col min="9487" max="9487" width="10.33203125" style="6" bestFit="1" customWidth="1"/>
    <col min="9488" max="9501" width="8.83203125" style="6"/>
    <col min="9502" max="9503" width="27.1640625" style="6" customWidth="1"/>
    <col min="9504" max="9504" width="31.6640625" style="6" customWidth="1"/>
    <col min="9505" max="9505" width="12.33203125" style="6" customWidth="1"/>
    <col min="9506" max="9520" width="22.33203125" style="6" customWidth="1"/>
    <col min="9521" max="9521" width="32.5" style="6" customWidth="1"/>
    <col min="9522" max="9624" width="8.83203125" style="6"/>
    <col min="9625" max="9625" width="21.33203125" style="6" customWidth="1"/>
    <col min="9626" max="9626" width="21" style="6" customWidth="1"/>
    <col min="9627" max="9627" width="8.83203125" style="6"/>
    <col min="9628" max="9628" width="10.33203125" style="6" customWidth="1"/>
    <col min="9629" max="9629" width="12.33203125" style="6" customWidth="1"/>
    <col min="9630" max="9634" width="8.83203125" style="6"/>
    <col min="9635" max="9635" width="9.6640625" style="6" bestFit="1" customWidth="1"/>
    <col min="9636" max="9639" width="8.83203125" style="6"/>
    <col min="9640" max="9640" width="14" style="6" customWidth="1"/>
    <col min="9641" max="9641" width="16.83203125" style="6" customWidth="1"/>
    <col min="9642" max="9642" width="14" style="6" customWidth="1"/>
    <col min="9643" max="9643" width="13.33203125" style="6" customWidth="1"/>
    <col min="9644" max="9644" width="13.5" style="6" customWidth="1"/>
    <col min="9645" max="9645" width="8.83203125" style="6"/>
    <col min="9646" max="9646" width="13.33203125" style="6" customWidth="1"/>
    <col min="9647" max="9648" width="8.83203125" style="6"/>
    <col min="9649" max="9649" width="13.5" style="6" customWidth="1"/>
    <col min="9650" max="9651" width="8.83203125" style="6"/>
    <col min="9652" max="9652" width="16" style="6" customWidth="1"/>
    <col min="9653" max="9661" width="8.83203125" style="6"/>
    <col min="9662" max="9662" width="15.1640625" style="6" customWidth="1"/>
    <col min="9663" max="9663" width="21" style="6" customWidth="1"/>
    <col min="9664" max="9664" width="14.5" style="6" customWidth="1"/>
    <col min="9665" max="9665" width="16.33203125" style="6" customWidth="1"/>
    <col min="9666" max="9675" width="8.83203125" style="6"/>
    <col min="9676" max="9680" width="15.6640625" style="6" customWidth="1"/>
    <col min="9681" max="9710" width="8.83203125" style="6"/>
    <col min="9711" max="9711" width="10.1640625" style="6" bestFit="1" customWidth="1"/>
    <col min="9712" max="9712" width="16.33203125" style="6" customWidth="1"/>
    <col min="9713" max="9737" width="8.83203125" style="6"/>
    <col min="9738" max="9738" width="20.83203125" style="6" customWidth="1"/>
    <col min="9739" max="9739" width="21" style="6" customWidth="1"/>
    <col min="9740" max="9740" width="13.1640625" style="6" customWidth="1"/>
    <col min="9741" max="9742" width="8.83203125" style="6"/>
    <col min="9743" max="9743" width="10.33203125" style="6" bestFit="1" customWidth="1"/>
    <col min="9744" max="9757" width="8.83203125" style="6"/>
    <col min="9758" max="9759" width="27.1640625" style="6" customWidth="1"/>
    <col min="9760" max="9760" width="31.6640625" style="6" customWidth="1"/>
    <col min="9761" max="9761" width="12.33203125" style="6" customWidth="1"/>
    <col min="9762" max="9776" width="22.33203125" style="6" customWidth="1"/>
    <col min="9777" max="9777" width="32.5" style="6" customWidth="1"/>
    <col min="9778" max="9880" width="8.83203125" style="6"/>
    <col min="9881" max="9881" width="21.33203125" style="6" customWidth="1"/>
    <col min="9882" max="9882" width="21" style="6" customWidth="1"/>
    <col min="9883" max="9883" width="8.83203125" style="6"/>
    <col min="9884" max="9884" width="10.33203125" style="6" customWidth="1"/>
    <col min="9885" max="9885" width="12.33203125" style="6" customWidth="1"/>
    <col min="9886" max="9890" width="8.83203125" style="6"/>
    <col min="9891" max="9891" width="9.6640625" style="6" bestFit="1" customWidth="1"/>
    <col min="9892" max="9895" width="8.83203125" style="6"/>
    <col min="9896" max="9896" width="14" style="6" customWidth="1"/>
    <col min="9897" max="9897" width="16.83203125" style="6" customWidth="1"/>
    <col min="9898" max="9898" width="14" style="6" customWidth="1"/>
    <col min="9899" max="9899" width="13.33203125" style="6" customWidth="1"/>
    <col min="9900" max="9900" width="13.5" style="6" customWidth="1"/>
    <col min="9901" max="9901" width="8.83203125" style="6"/>
    <col min="9902" max="9902" width="13.33203125" style="6" customWidth="1"/>
    <col min="9903" max="9904" width="8.83203125" style="6"/>
    <col min="9905" max="9905" width="13.5" style="6" customWidth="1"/>
    <col min="9906" max="9907" width="8.83203125" style="6"/>
    <col min="9908" max="9908" width="16" style="6" customWidth="1"/>
    <col min="9909" max="9917" width="8.83203125" style="6"/>
    <col min="9918" max="9918" width="15.1640625" style="6" customWidth="1"/>
    <col min="9919" max="9919" width="21" style="6" customWidth="1"/>
    <col min="9920" max="9920" width="14.5" style="6" customWidth="1"/>
    <col min="9921" max="9921" width="16.33203125" style="6" customWidth="1"/>
    <col min="9922" max="9931" width="8.83203125" style="6"/>
    <col min="9932" max="9936" width="15.6640625" style="6" customWidth="1"/>
    <col min="9937" max="9966" width="8.83203125" style="6"/>
    <col min="9967" max="9967" width="10.1640625" style="6" bestFit="1" customWidth="1"/>
    <col min="9968" max="9968" width="16.33203125" style="6" customWidth="1"/>
    <col min="9969" max="9993" width="8.83203125" style="6"/>
    <col min="9994" max="9994" width="20.83203125" style="6" customWidth="1"/>
    <col min="9995" max="9995" width="21" style="6" customWidth="1"/>
    <col min="9996" max="9996" width="13.1640625" style="6" customWidth="1"/>
    <col min="9997" max="9998" width="8.83203125" style="6"/>
    <col min="9999" max="9999" width="10.33203125" style="6" bestFit="1" customWidth="1"/>
    <col min="10000" max="10013" width="8.83203125" style="6"/>
    <col min="10014" max="10015" width="27.1640625" style="6" customWidth="1"/>
    <col min="10016" max="10016" width="31.6640625" style="6" customWidth="1"/>
    <col min="10017" max="10017" width="12.33203125" style="6" customWidth="1"/>
    <col min="10018" max="10032" width="22.33203125" style="6" customWidth="1"/>
    <col min="10033" max="10033" width="32.5" style="6" customWidth="1"/>
    <col min="10034" max="10136" width="8.83203125" style="6"/>
    <col min="10137" max="10137" width="21.33203125" style="6" customWidth="1"/>
    <col min="10138" max="10138" width="21" style="6" customWidth="1"/>
    <col min="10139" max="10139" width="8.83203125" style="6"/>
    <col min="10140" max="10140" width="10.33203125" style="6" customWidth="1"/>
    <col min="10141" max="10141" width="12.33203125" style="6" customWidth="1"/>
    <col min="10142" max="10146" width="8.83203125" style="6"/>
    <col min="10147" max="10147" width="9.6640625" style="6" bestFit="1" customWidth="1"/>
    <col min="10148" max="10151" width="8.83203125" style="6"/>
    <col min="10152" max="10152" width="14" style="6" customWidth="1"/>
    <col min="10153" max="10153" width="16.83203125" style="6" customWidth="1"/>
    <col min="10154" max="10154" width="14" style="6" customWidth="1"/>
    <col min="10155" max="10155" width="13.33203125" style="6" customWidth="1"/>
    <col min="10156" max="10156" width="13.5" style="6" customWidth="1"/>
    <col min="10157" max="10157" width="8.83203125" style="6"/>
    <col min="10158" max="10158" width="13.33203125" style="6" customWidth="1"/>
    <col min="10159" max="10160" width="8.83203125" style="6"/>
    <col min="10161" max="10161" width="13.5" style="6" customWidth="1"/>
    <col min="10162" max="10163" width="8.83203125" style="6"/>
    <col min="10164" max="10164" width="16" style="6" customWidth="1"/>
    <col min="10165" max="10173" width="8.83203125" style="6"/>
    <col min="10174" max="10174" width="15.1640625" style="6" customWidth="1"/>
    <col min="10175" max="10175" width="21" style="6" customWidth="1"/>
    <col min="10176" max="10176" width="14.5" style="6" customWidth="1"/>
    <col min="10177" max="10177" width="16.33203125" style="6" customWidth="1"/>
    <col min="10178" max="10187" width="8.83203125" style="6"/>
    <col min="10188" max="10192" width="15.6640625" style="6" customWidth="1"/>
    <col min="10193" max="10222" width="8.83203125" style="6"/>
    <col min="10223" max="10223" width="10.1640625" style="6" bestFit="1" customWidth="1"/>
    <col min="10224" max="10224" width="16.33203125" style="6" customWidth="1"/>
    <col min="10225" max="10249" width="8.83203125" style="6"/>
    <col min="10250" max="10250" width="20.83203125" style="6" customWidth="1"/>
    <col min="10251" max="10251" width="21" style="6" customWidth="1"/>
    <col min="10252" max="10252" width="13.1640625" style="6" customWidth="1"/>
    <col min="10253" max="10254" width="8.83203125" style="6"/>
    <col min="10255" max="10255" width="10.33203125" style="6" bestFit="1" customWidth="1"/>
    <col min="10256" max="10269" width="8.83203125" style="6"/>
    <col min="10270" max="10271" width="27.1640625" style="6" customWidth="1"/>
    <col min="10272" max="10272" width="31.6640625" style="6" customWidth="1"/>
    <col min="10273" max="10273" width="12.33203125" style="6" customWidth="1"/>
    <col min="10274" max="10288" width="22.33203125" style="6" customWidth="1"/>
    <col min="10289" max="10289" width="32.5" style="6" customWidth="1"/>
    <col min="10290" max="10392" width="8.83203125" style="6"/>
    <col min="10393" max="10393" width="21.33203125" style="6" customWidth="1"/>
    <col min="10394" max="10394" width="21" style="6" customWidth="1"/>
    <col min="10395" max="10395" width="8.83203125" style="6"/>
    <col min="10396" max="10396" width="10.33203125" style="6" customWidth="1"/>
    <col min="10397" max="10397" width="12.33203125" style="6" customWidth="1"/>
    <col min="10398" max="10402" width="8.83203125" style="6"/>
    <col min="10403" max="10403" width="9.6640625" style="6" bestFit="1" customWidth="1"/>
    <col min="10404" max="10407" width="8.83203125" style="6"/>
    <col min="10408" max="10408" width="14" style="6" customWidth="1"/>
    <col min="10409" max="10409" width="16.83203125" style="6" customWidth="1"/>
    <col min="10410" max="10410" width="14" style="6" customWidth="1"/>
    <col min="10411" max="10411" width="13.33203125" style="6" customWidth="1"/>
    <col min="10412" max="10412" width="13.5" style="6" customWidth="1"/>
    <col min="10413" max="10413" width="8.83203125" style="6"/>
    <col min="10414" max="10414" width="13.33203125" style="6" customWidth="1"/>
    <col min="10415" max="10416" width="8.83203125" style="6"/>
    <col min="10417" max="10417" width="13.5" style="6" customWidth="1"/>
    <col min="10418" max="10419" width="8.83203125" style="6"/>
    <col min="10420" max="10420" width="16" style="6" customWidth="1"/>
    <col min="10421" max="10429" width="8.83203125" style="6"/>
    <col min="10430" max="10430" width="15.1640625" style="6" customWidth="1"/>
    <col min="10431" max="10431" width="21" style="6" customWidth="1"/>
    <col min="10432" max="10432" width="14.5" style="6" customWidth="1"/>
    <col min="10433" max="10433" width="16.33203125" style="6" customWidth="1"/>
    <col min="10434" max="10443" width="8.83203125" style="6"/>
    <col min="10444" max="10448" width="15.6640625" style="6" customWidth="1"/>
    <col min="10449" max="10478" width="8.83203125" style="6"/>
    <col min="10479" max="10479" width="10.1640625" style="6" bestFit="1" customWidth="1"/>
    <col min="10480" max="10480" width="16.33203125" style="6" customWidth="1"/>
    <col min="10481" max="10505" width="8.83203125" style="6"/>
    <col min="10506" max="10506" width="20.83203125" style="6" customWidth="1"/>
    <col min="10507" max="10507" width="21" style="6" customWidth="1"/>
    <col min="10508" max="10508" width="13.1640625" style="6" customWidth="1"/>
    <col min="10509" max="10510" width="8.83203125" style="6"/>
    <col min="10511" max="10511" width="10.33203125" style="6" bestFit="1" customWidth="1"/>
    <col min="10512" max="10525" width="8.83203125" style="6"/>
    <col min="10526" max="10527" width="27.1640625" style="6" customWidth="1"/>
    <col min="10528" max="10528" width="31.6640625" style="6" customWidth="1"/>
    <col min="10529" max="10529" width="12.33203125" style="6" customWidth="1"/>
    <col min="10530" max="10544" width="22.33203125" style="6" customWidth="1"/>
    <col min="10545" max="10545" width="32.5" style="6" customWidth="1"/>
    <col min="10546" max="10648" width="8.83203125" style="6"/>
    <col min="10649" max="10649" width="21.33203125" style="6" customWidth="1"/>
    <col min="10650" max="10650" width="21" style="6" customWidth="1"/>
    <col min="10651" max="10651" width="8.83203125" style="6"/>
    <col min="10652" max="10652" width="10.33203125" style="6" customWidth="1"/>
    <col min="10653" max="10653" width="12.33203125" style="6" customWidth="1"/>
    <col min="10654" max="10658" width="8.83203125" style="6"/>
    <col min="10659" max="10659" width="9.6640625" style="6" bestFit="1" customWidth="1"/>
    <col min="10660" max="10663" width="8.83203125" style="6"/>
    <col min="10664" max="10664" width="14" style="6" customWidth="1"/>
    <col min="10665" max="10665" width="16.83203125" style="6" customWidth="1"/>
    <col min="10666" max="10666" width="14" style="6" customWidth="1"/>
    <col min="10667" max="10667" width="13.33203125" style="6" customWidth="1"/>
    <col min="10668" max="10668" width="13.5" style="6" customWidth="1"/>
    <col min="10669" max="10669" width="8.83203125" style="6"/>
    <col min="10670" max="10670" width="13.33203125" style="6" customWidth="1"/>
    <col min="10671" max="10672" width="8.83203125" style="6"/>
    <col min="10673" max="10673" width="13.5" style="6" customWidth="1"/>
    <col min="10674" max="10675" width="8.83203125" style="6"/>
    <col min="10676" max="10676" width="16" style="6" customWidth="1"/>
    <col min="10677" max="10685" width="8.83203125" style="6"/>
    <col min="10686" max="10686" width="15.1640625" style="6" customWidth="1"/>
    <col min="10687" max="10687" width="21" style="6" customWidth="1"/>
    <col min="10688" max="10688" width="14.5" style="6" customWidth="1"/>
    <col min="10689" max="10689" width="16.33203125" style="6" customWidth="1"/>
    <col min="10690" max="10699" width="8.83203125" style="6"/>
    <col min="10700" max="10704" width="15.6640625" style="6" customWidth="1"/>
    <col min="10705" max="10734" width="8.83203125" style="6"/>
    <col min="10735" max="10735" width="10.1640625" style="6" bestFit="1" customWidth="1"/>
    <col min="10736" max="10736" width="16.33203125" style="6" customWidth="1"/>
    <col min="10737" max="10761" width="8.83203125" style="6"/>
    <col min="10762" max="10762" width="20.83203125" style="6" customWidth="1"/>
    <col min="10763" max="10763" width="21" style="6" customWidth="1"/>
    <col min="10764" max="10764" width="13.1640625" style="6" customWidth="1"/>
    <col min="10765" max="10766" width="8.83203125" style="6"/>
    <col min="10767" max="10767" width="10.33203125" style="6" bestFit="1" customWidth="1"/>
    <col min="10768" max="10781" width="8.83203125" style="6"/>
    <col min="10782" max="10783" width="27.1640625" style="6" customWidth="1"/>
    <col min="10784" max="10784" width="31.6640625" style="6" customWidth="1"/>
    <col min="10785" max="10785" width="12.33203125" style="6" customWidth="1"/>
    <col min="10786" max="10800" width="22.33203125" style="6" customWidth="1"/>
    <col min="10801" max="10801" width="32.5" style="6" customWidth="1"/>
    <col min="10802" max="10904" width="8.83203125" style="6"/>
    <col min="10905" max="10905" width="21.33203125" style="6" customWidth="1"/>
    <col min="10906" max="10906" width="21" style="6" customWidth="1"/>
    <col min="10907" max="10907" width="8.83203125" style="6"/>
    <col min="10908" max="10908" width="10.33203125" style="6" customWidth="1"/>
    <col min="10909" max="10909" width="12.33203125" style="6" customWidth="1"/>
    <col min="10910" max="10914" width="8.83203125" style="6"/>
    <col min="10915" max="10915" width="9.6640625" style="6" bestFit="1" customWidth="1"/>
    <col min="10916" max="10919" width="8.83203125" style="6"/>
    <col min="10920" max="10920" width="14" style="6" customWidth="1"/>
    <col min="10921" max="10921" width="16.83203125" style="6" customWidth="1"/>
    <col min="10922" max="10922" width="14" style="6" customWidth="1"/>
    <col min="10923" max="10923" width="13.33203125" style="6" customWidth="1"/>
    <col min="10924" max="10924" width="13.5" style="6" customWidth="1"/>
    <col min="10925" max="10925" width="8.83203125" style="6"/>
    <col min="10926" max="10926" width="13.33203125" style="6" customWidth="1"/>
    <col min="10927" max="10928" width="8.83203125" style="6"/>
    <col min="10929" max="10929" width="13.5" style="6" customWidth="1"/>
    <col min="10930" max="10931" width="8.83203125" style="6"/>
    <col min="10932" max="10932" width="16" style="6" customWidth="1"/>
    <col min="10933" max="10941" width="8.83203125" style="6"/>
    <col min="10942" max="10942" width="15.1640625" style="6" customWidth="1"/>
    <col min="10943" max="10943" width="21" style="6" customWidth="1"/>
    <col min="10944" max="10944" width="14.5" style="6" customWidth="1"/>
    <col min="10945" max="10945" width="16.33203125" style="6" customWidth="1"/>
    <col min="10946" max="10955" width="8.83203125" style="6"/>
    <col min="10956" max="10960" width="15.6640625" style="6" customWidth="1"/>
    <col min="10961" max="10990" width="8.83203125" style="6"/>
    <col min="10991" max="10991" width="10.1640625" style="6" bestFit="1" customWidth="1"/>
    <col min="10992" max="10992" width="16.33203125" style="6" customWidth="1"/>
    <col min="10993" max="11017" width="8.83203125" style="6"/>
    <col min="11018" max="11018" width="20.83203125" style="6" customWidth="1"/>
    <col min="11019" max="11019" width="21" style="6" customWidth="1"/>
    <col min="11020" max="11020" width="13.1640625" style="6" customWidth="1"/>
    <col min="11021" max="11022" width="8.83203125" style="6"/>
    <col min="11023" max="11023" width="10.33203125" style="6" bestFit="1" customWidth="1"/>
    <col min="11024" max="11037" width="8.83203125" style="6"/>
    <col min="11038" max="11039" width="27.1640625" style="6" customWidth="1"/>
    <col min="11040" max="11040" width="31.6640625" style="6" customWidth="1"/>
    <col min="11041" max="11041" width="12.33203125" style="6" customWidth="1"/>
    <col min="11042" max="11056" width="22.33203125" style="6" customWidth="1"/>
    <col min="11057" max="11057" width="32.5" style="6" customWidth="1"/>
    <col min="11058" max="11160" width="8.83203125" style="6"/>
    <col min="11161" max="11161" width="21.33203125" style="6" customWidth="1"/>
    <col min="11162" max="11162" width="21" style="6" customWidth="1"/>
    <col min="11163" max="11163" width="8.83203125" style="6"/>
    <col min="11164" max="11164" width="10.33203125" style="6" customWidth="1"/>
    <col min="11165" max="11165" width="12.33203125" style="6" customWidth="1"/>
    <col min="11166" max="11170" width="8.83203125" style="6"/>
    <col min="11171" max="11171" width="9.6640625" style="6" bestFit="1" customWidth="1"/>
    <col min="11172" max="11175" width="8.83203125" style="6"/>
    <col min="11176" max="11176" width="14" style="6" customWidth="1"/>
    <col min="11177" max="11177" width="16.83203125" style="6" customWidth="1"/>
    <col min="11178" max="11178" width="14" style="6" customWidth="1"/>
    <col min="11179" max="11179" width="13.33203125" style="6" customWidth="1"/>
    <col min="11180" max="11180" width="13.5" style="6" customWidth="1"/>
    <col min="11181" max="11181" width="8.83203125" style="6"/>
    <col min="11182" max="11182" width="13.33203125" style="6" customWidth="1"/>
    <col min="11183" max="11184" width="8.83203125" style="6"/>
    <col min="11185" max="11185" width="13.5" style="6" customWidth="1"/>
    <col min="11186" max="11187" width="8.83203125" style="6"/>
    <col min="11188" max="11188" width="16" style="6" customWidth="1"/>
    <col min="11189" max="11197" width="8.83203125" style="6"/>
    <col min="11198" max="11198" width="15.1640625" style="6" customWidth="1"/>
    <col min="11199" max="11199" width="21" style="6" customWidth="1"/>
    <col min="11200" max="11200" width="14.5" style="6" customWidth="1"/>
    <col min="11201" max="11201" width="16.33203125" style="6" customWidth="1"/>
    <col min="11202" max="11211" width="8.83203125" style="6"/>
    <col min="11212" max="11216" width="15.6640625" style="6" customWidth="1"/>
    <col min="11217" max="11246" width="8.83203125" style="6"/>
    <col min="11247" max="11247" width="10.1640625" style="6" bestFit="1" customWidth="1"/>
    <col min="11248" max="11248" width="16.33203125" style="6" customWidth="1"/>
    <col min="11249" max="11273" width="8.83203125" style="6"/>
    <col min="11274" max="11274" width="20.83203125" style="6" customWidth="1"/>
    <col min="11275" max="11275" width="21" style="6" customWidth="1"/>
    <col min="11276" max="11276" width="13.1640625" style="6" customWidth="1"/>
    <col min="11277" max="11278" width="8.83203125" style="6"/>
    <col min="11279" max="11279" width="10.33203125" style="6" bestFit="1" customWidth="1"/>
    <col min="11280" max="11293" width="8.83203125" style="6"/>
    <col min="11294" max="11295" width="27.1640625" style="6" customWidth="1"/>
    <col min="11296" max="11296" width="31.6640625" style="6" customWidth="1"/>
    <col min="11297" max="11297" width="12.33203125" style="6" customWidth="1"/>
    <col min="11298" max="11312" width="22.33203125" style="6" customWidth="1"/>
    <col min="11313" max="11313" width="32.5" style="6" customWidth="1"/>
    <col min="11314" max="11416" width="8.83203125" style="6"/>
    <col min="11417" max="11417" width="21.33203125" style="6" customWidth="1"/>
    <col min="11418" max="11418" width="21" style="6" customWidth="1"/>
    <col min="11419" max="11419" width="8.83203125" style="6"/>
    <col min="11420" max="11420" width="10.33203125" style="6" customWidth="1"/>
    <col min="11421" max="11421" width="12.33203125" style="6" customWidth="1"/>
    <col min="11422" max="11426" width="8.83203125" style="6"/>
    <col min="11427" max="11427" width="9.6640625" style="6" bestFit="1" customWidth="1"/>
    <col min="11428" max="11431" width="8.83203125" style="6"/>
    <col min="11432" max="11432" width="14" style="6" customWidth="1"/>
    <col min="11433" max="11433" width="16.83203125" style="6" customWidth="1"/>
    <col min="11434" max="11434" width="14" style="6" customWidth="1"/>
    <col min="11435" max="11435" width="13.33203125" style="6" customWidth="1"/>
    <col min="11436" max="11436" width="13.5" style="6" customWidth="1"/>
    <col min="11437" max="11437" width="8.83203125" style="6"/>
    <col min="11438" max="11438" width="13.33203125" style="6" customWidth="1"/>
    <col min="11439" max="11440" width="8.83203125" style="6"/>
    <col min="11441" max="11441" width="13.5" style="6" customWidth="1"/>
    <col min="11442" max="11443" width="8.83203125" style="6"/>
    <col min="11444" max="11444" width="16" style="6" customWidth="1"/>
    <col min="11445" max="11453" width="8.83203125" style="6"/>
    <col min="11454" max="11454" width="15.1640625" style="6" customWidth="1"/>
    <col min="11455" max="11455" width="21" style="6" customWidth="1"/>
    <col min="11456" max="11456" width="14.5" style="6" customWidth="1"/>
    <col min="11457" max="11457" width="16.33203125" style="6" customWidth="1"/>
    <col min="11458" max="11467" width="8.83203125" style="6"/>
    <col min="11468" max="11472" width="15.6640625" style="6" customWidth="1"/>
    <col min="11473" max="11502" width="8.83203125" style="6"/>
    <col min="11503" max="11503" width="10.1640625" style="6" bestFit="1" customWidth="1"/>
    <col min="11504" max="11504" width="16.33203125" style="6" customWidth="1"/>
    <col min="11505" max="11529" width="8.83203125" style="6"/>
    <col min="11530" max="11530" width="20.83203125" style="6" customWidth="1"/>
    <col min="11531" max="11531" width="21" style="6" customWidth="1"/>
    <col min="11532" max="11532" width="13.1640625" style="6" customWidth="1"/>
    <col min="11533" max="11534" width="8.83203125" style="6"/>
    <col min="11535" max="11535" width="10.33203125" style="6" bestFit="1" customWidth="1"/>
    <col min="11536" max="11549" width="8.83203125" style="6"/>
    <col min="11550" max="11551" width="27.1640625" style="6" customWidth="1"/>
    <col min="11552" max="11552" width="31.6640625" style="6" customWidth="1"/>
    <col min="11553" max="11553" width="12.33203125" style="6" customWidth="1"/>
    <col min="11554" max="11568" width="22.33203125" style="6" customWidth="1"/>
    <col min="11569" max="11569" width="32.5" style="6" customWidth="1"/>
    <col min="11570" max="11672" width="8.83203125" style="6"/>
    <col min="11673" max="11673" width="21.33203125" style="6" customWidth="1"/>
    <col min="11674" max="11674" width="21" style="6" customWidth="1"/>
    <col min="11675" max="11675" width="8.83203125" style="6"/>
    <col min="11676" max="11676" width="10.33203125" style="6" customWidth="1"/>
    <col min="11677" max="11677" width="12.33203125" style="6" customWidth="1"/>
    <col min="11678" max="11682" width="8.83203125" style="6"/>
    <col min="11683" max="11683" width="9.6640625" style="6" bestFit="1" customWidth="1"/>
    <col min="11684" max="11687" width="8.83203125" style="6"/>
    <col min="11688" max="11688" width="14" style="6" customWidth="1"/>
    <col min="11689" max="11689" width="16.83203125" style="6" customWidth="1"/>
    <col min="11690" max="11690" width="14" style="6" customWidth="1"/>
    <col min="11691" max="11691" width="13.33203125" style="6" customWidth="1"/>
    <col min="11692" max="11692" width="13.5" style="6" customWidth="1"/>
    <col min="11693" max="11693" width="8.83203125" style="6"/>
    <col min="11694" max="11694" width="13.33203125" style="6" customWidth="1"/>
    <col min="11695" max="11696" width="8.83203125" style="6"/>
    <col min="11697" max="11697" width="13.5" style="6" customWidth="1"/>
    <col min="11698" max="11699" width="8.83203125" style="6"/>
    <col min="11700" max="11700" width="16" style="6" customWidth="1"/>
    <col min="11701" max="11709" width="8.83203125" style="6"/>
    <col min="11710" max="11710" width="15.1640625" style="6" customWidth="1"/>
    <col min="11711" max="11711" width="21" style="6" customWidth="1"/>
    <col min="11712" max="11712" width="14.5" style="6" customWidth="1"/>
    <col min="11713" max="11713" width="16.33203125" style="6" customWidth="1"/>
    <col min="11714" max="11723" width="8.83203125" style="6"/>
    <col min="11724" max="11728" width="15.6640625" style="6" customWidth="1"/>
    <col min="11729" max="11758" width="8.83203125" style="6"/>
    <col min="11759" max="11759" width="10.1640625" style="6" bestFit="1" customWidth="1"/>
    <col min="11760" max="11760" width="16.33203125" style="6" customWidth="1"/>
    <col min="11761" max="11785" width="8.83203125" style="6"/>
    <col min="11786" max="11786" width="20.83203125" style="6" customWidth="1"/>
    <col min="11787" max="11787" width="21" style="6" customWidth="1"/>
    <col min="11788" max="11788" width="13.1640625" style="6" customWidth="1"/>
    <col min="11789" max="11790" width="8.83203125" style="6"/>
    <col min="11791" max="11791" width="10.33203125" style="6" bestFit="1" customWidth="1"/>
    <col min="11792" max="11805" width="8.83203125" style="6"/>
    <col min="11806" max="11807" width="27.1640625" style="6" customWidth="1"/>
    <col min="11808" max="11808" width="31.6640625" style="6" customWidth="1"/>
    <col min="11809" max="11809" width="12.33203125" style="6" customWidth="1"/>
    <col min="11810" max="11824" width="22.33203125" style="6" customWidth="1"/>
    <col min="11825" max="11825" width="32.5" style="6" customWidth="1"/>
    <col min="11826" max="11928" width="8.83203125" style="6"/>
    <col min="11929" max="11929" width="21.33203125" style="6" customWidth="1"/>
    <col min="11930" max="11930" width="21" style="6" customWidth="1"/>
    <col min="11931" max="11931" width="8.83203125" style="6"/>
    <col min="11932" max="11932" width="10.33203125" style="6" customWidth="1"/>
    <col min="11933" max="11933" width="12.33203125" style="6" customWidth="1"/>
    <col min="11934" max="11938" width="8.83203125" style="6"/>
    <col min="11939" max="11939" width="9.6640625" style="6" bestFit="1" customWidth="1"/>
    <col min="11940" max="11943" width="8.83203125" style="6"/>
    <col min="11944" max="11944" width="14" style="6" customWidth="1"/>
    <col min="11945" max="11945" width="16.83203125" style="6" customWidth="1"/>
    <col min="11946" max="11946" width="14" style="6" customWidth="1"/>
    <col min="11947" max="11947" width="13.33203125" style="6" customWidth="1"/>
    <col min="11948" max="11948" width="13.5" style="6" customWidth="1"/>
    <col min="11949" max="11949" width="8.83203125" style="6"/>
    <col min="11950" max="11950" width="13.33203125" style="6" customWidth="1"/>
    <col min="11951" max="11952" width="8.83203125" style="6"/>
    <col min="11953" max="11953" width="13.5" style="6" customWidth="1"/>
    <col min="11954" max="11955" width="8.83203125" style="6"/>
    <col min="11956" max="11956" width="16" style="6" customWidth="1"/>
    <col min="11957" max="11965" width="8.83203125" style="6"/>
    <col min="11966" max="11966" width="15.1640625" style="6" customWidth="1"/>
    <col min="11967" max="11967" width="21" style="6" customWidth="1"/>
    <col min="11968" max="11968" width="14.5" style="6" customWidth="1"/>
    <col min="11969" max="11969" width="16.33203125" style="6" customWidth="1"/>
    <col min="11970" max="11979" width="8.83203125" style="6"/>
    <col min="11980" max="11984" width="15.6640625" style="6" customWidth="1"/>
    <col min="11985" max="12014" width="8.83203125" style="6"/>
    <col min="12015" max="12015" width="10.1640625" style="6" bestFit="1" customWidth="1"/>
    <col min="12016" max="12016" width="16.33203125" style="6" customWidth="1"/>
    <col min="12017" max="12041" width="8.83203125" style="6"/>
    <col min="12042" max="12042" width="20.83203125" style="6" customWidth="1"/>
    <col min="12043" max="12043" width="21" style="6" customWidth="1"/>
    <col min="12044" max="12044" width="13.1640625" style="6" customWidth="1"/>
    <col min="12045" max="12046" width="8.83203125" style="6"/>
    <col min="12047" max="12047" width="10.33203125" style="6" bestFit="1" customWidth="1"/>
    <col min="12048" max="12061" width="8.83203125" style="6"/>
    <col min="12062" max="12063" width="27.1640625" style="6" customWidth="1"/>
    <col min="12064" max="12064" width="31.6640625" style="6" customWidth="1"/>
    <col min="12065" max="12065" width="12.33203125" style="6" customWidth="1"/>
    <col min="12066" max="12080" width="22.33203125" style="6" customWidth="1"/>
    <col min="12081" max="12081" width="32.5" style="6" customWidth="1"/>
    <col min="12082" max="12184" width="8.83203125" style="6"/>
    <col min="12185" max="12185" width="21.33203125" style="6" customWidth="1"/>
    <col min="12186" max="12186" width="21" style="6" customWidth="1"/>
    <col min="12187" max="12187" width="8.83203125" style="6"/>
    <col min="12188" max="12188" width="10.33203125" style="6" customWidth="1"/>
    <col min="12189" max="12189" width="12.33203125" style="6" customWidth="1"/>
    <col min="12190" max="12194" width="8.83203125" style="6"/>
    <col min="12195" max="12195" width="9.6640625" style="6" bestFit="1" customWidth="1"/>
    <col min="12196" max="12199" width="8.83203125" style="6"/>
    <col min="12200" max="12200" width="14" style="6" customWidth="1"/>
    <col min="12201" max="12201" width="16.83203125" style="6" customWidth="1"/>
    <col min="12202" max="12202" width="14" style="6" customWidth="1"/>
    <col min="12203" max="12203" width="13.33203125" style="6" customWidth="1"/>
    <col min="12204" max="12204" width="13.5" style="6" customWidth="1"/>
    <col min="12205" max="12205" width="8.83203125" style="6"/>
    <col min="12206" max="12206" width="13.33203125" style="6" customWidth="1"/>
    <col min="12207" max="12208" width="8.83203125" style="6"/>
    <col min="12209" max="12209" width="13.5" style="6" customWidth="1"/>
    <col min="12210" max="12211" width="8.83203125" style="6"/>
    <col min="12212" max="12212" width="16" style="6" customWidth="1"/>
    <col min="12213" max="12221" width="8.83203125" style="6"/>
    <col min="12222" max="12222" width="15.1640625" style="6" customWidth="1"/>
    <col min="12223" max="12223" width="21" style="6" customWidth="1"/>
    <col min="12224" max="12224" width="14.5" style="6" customWidth="1"/>
    <col min="12225" max="12225" width="16.33203125" style="6" customWidth="1"/>
    <col min="12226" max="12235" width="8.83203125" style="6"/>
    <col min="12236" max="12240" width="15.6640625" style="6" customWidth="1"/>
    <col min="12241" max="12270" width="8.83203125" style="6"/>
    <col min="12271" max="12271" width="10.1640625" style="6" bestFit="1" customWidth="1"/>
    <col min="12272" max="12272" width="16.33203125" style="6" customWidth="1"/>
    <col min="12273" max="12297" width="8.83203125" style="6"/>
    <col min="12298" max="12298" width="20.83203125" style="6" customWidth="1"/>
    <col min="12299" max="12299" width="21" style="6" customWidth="1"/>
    <col min="12300" max="12300" width="13.1640625" style="6" customWidth="1"/>
    <col min="12301" max="12302" width="8.83203125" style="6"/>
    <col min="12303" max="12303" width="10.33203125" style="6" bestFit="1" customWidth="1"/>
    <col min="12304" max="12317" width="8.83203125" style="6"/>
    <col min="12318" max="12319" width="27.1640625" style="6" customWidth="1"/>
    <col min="12320" max="12320" width="31.6640625" style="6" customWidth="1"/>
    <col min="12321" max="12321" width="12.33203125" style="6" customWidth="1"/>
    <col min="12322" max="12336" width="22.33203125" style="6" customWidth="1"/>
    <col min="12337" max="12337" width="32.5" style="6" customWidth="1"/>
    <col min="12338" max="12440" width="8.83203125" style="6"/>
    <col min="12441" max="12441" width="21.33203125" style="6" customWidth="1"/>
    <col min="12442" max="12442" width="21" style="6" customWidth="1"/>
    <col min="12443" max="12443" width="8.83203125" style="6"/>
    <col min="12444" max="12444" width="10.33203125" style="6" customWidth="1"/>
    <col min="12445" max="12445" width="12.33203125" style="6" customWidth="1"/>
    <col min="12446" max="12450" width="8.83203125" style="6"/>
    <col min="12451" max="12451" width="9.6640625" style="6" bestFit="1" customWidth="1"/>
    <col min="12452" max="12455" width="8.83203125" style="6"/>
    <col min="12456" max="12456" width="14" style="6" customWidth="1"/>
    <col min="12457" max="12457" width="16.83203125" style="6" customWidth="1"/>
    <col min="12458" max="12458" width="14" style="6" customWidth="1"/>
    <col min="12459" max="12459" width="13.33203125" style="6" customWidth="1"/>
    <col min="12460" max="12460" width="13.5" style="6" customWidth="1"/>
    <col min="12461" max="12461" width="8.83203125" style="6"/>
    <col min="12462" max="12462" width="13.33203125" style="6" customWidth="1"/>
    <col min="12463" max="12464" width="8.83203125" style="6"/>
    <col min="12465" max="12465" width="13.5" style="6" customWidth="1"/>
    <col min="12466" max="12467" width="8.83203125" style="6"/>
    <col min="12468" max="12468" width="16" style="6" customWidth="1"/>
    <col min="12469" max="12477" width="8.83203125" style="6"/>
    <col min="12478" max="12478" width="15.1640625" style="6" customWidth="1"/>
    <col min="12479" max="12479" width="21" style="6" customWidth="1"/>
    <col min="12480" max="12480" width="14.5" style="6" customWidth="1"/>
    <col min="12481" max="12481" width="16.33203125" style="6" customWidth="1"/>
    <col min="12482" max="12491" width="8.83203125" style="6"/>
    <col min="12492" max="12496" width="15.6640625" style="6" customWidth="1"/>
    <col min="12497" max="12526" width="8.83203125" style="6"/>
    <col min="12527" max="12527" width="10.1640625" style="6" bestFit="1" customWidth="1"/>
    <col min="12528" max="12528" width="16.33203125" style="6" customWidth="1"/>
    <col min="12529" max="12553" width="8.83203125" style="6"/>
    <col min="12554" max="12554" width="20.83203125" style="6" customWidth="1"/>
    <col min="12555" max="12555" width="21" style="6" customWidth="1"/>
    <col min="12556" max="12556" width="13.1640625" style="6" customWidth="1"/>
    <col min="12557" max="12558" width="8.83203125" style="6"/>
    <col min="12559" max="12559" width="10.33203125" style="6" bestFit="1" customWidth="1"/>
    <col min="12560" max="12573" width="8.83203125" style="6"/>
    <col min="12574" max="12575" width="27.1640625" style="6" customWidth="1"/>
    <col min="12576" max="12576" width="31.6640625" style="6" customWidth="1"/>
    <col min="12577" max="12577" width="12.33203125" style="6" customWidth="1"/>
    <col min="12578" max="12592" width="22.33203125" style="6" customWidth="1"/>
    <col min="12593" max="12593" width="32.5" style="6" customWidth="1"/>
    <col min="12594" max="12696" width="8.83203125" style="6"/>
    <col min="12697" max="12697" width="21.33203125" style="6" customWidth="1"/>
    <col min="12698" max="12698" width="21" style="6" customWidth="1"/>
    <col min="12699" max="12699" width="8.83203125" style="6"/>
    <col min="12700" max="12700" width="10.33203125" style="6" customWidth="1"/>
    <col min="12701" max="12701" width="12.33203125" style="6" customWidth="1"/>
    <col min="12702" max="12706" width="8.83203125" style="6"/>
    <col min="12707" max="12707" width="9.6640625" style="6" bestFit="1" customWidth="1"/>
    <col min="12708" max="12711" width="8.83203125" style="6"/>
    <col min="12712" max="12712" width="14" style="6" customWidth="1"/>
    <col min="12713" max="12713" width="16.83203125" style="6" customWidth="1"/>
    <col min="12714" max="12714" width="14" style="6" customWidth="1"/>
    <col min="12715" max="12715" width="13.33203125" style="6" customWidth="1"/>
    <col min="12716" max="12716" width="13.5" style="6" customWidth="1"/>
    <col min="12717" max="12717" width="8.83203125" style="6"/>
    <col min="12718" max="12718" width="13.33203125" style="6" customWidth="1"/>
    <col min="12719" max="12720" width="8.83203125" style="6"/>
    <col min="12721" max="12721" width="13.5" style="6" customWidth="1"/>
    <col min="12722" max="12723" width="8.83203125" style="6"/>
    <col min="12724" max="12724" width="16" style="6" customWidth="1"/>
    <col min="12725" max="12733" width="8.83203125" style="6"/>
    <col min="12734" max="12734" width="15.1640625" style="6" customWidth="1"/>
    <col min="12735" max="12735" width="21" style="6" customWidth="1"/>
    <col min="12736" max="12736" width="14.5" style="6" customWidth="1"/>
    <col min="12737" max="12737" width="16.33203125" style="6" customWidth="1"/>
    <col min="12738" max="12747" width="8.83203125" style="6"/>
    <col min="12748" max="12752" width="15.6640625" style="6" customWidth="1"/>
    <col min="12753" max="12782" width="8.83203125" style="6"/>
    <col min="12783" max="12783" width="10.1640625" style="6" bestFit="1" customWidth="1"/>
    <col min="12784" max="12784" width="16.33203125" style="6" customWidth="1"/>
    <col min="12785" max="12809" width="8.83203125" style="6"/>
    <col min="12810" max="12810" width="20.83203125" style="6" customWidth="1"/>
    <col min="12811" max="12811" width="21" style="6" customWidth="1"/>
    <col min="12812" max="12812" width="13.1640625" style="6" customWidth="1"/>
    <col min="12813" max="12814" width="8.83203125" style="6"/>
    <col min="12815" max="12815" width="10.33203125" style="6" bestFit="1" customWidth="1"/>
    <col min="12816" max="12829" width="8.83203125" style="6"/>
    <col min="12830" max="12831" width="27.1640625" style="6" customWidth="1"/>
    <col min="12832" max="12832" width="31.6640625" style="6" customWidth="1"/>
    <col min="12833" max="12833" width="12.33203125" style="6" customWidth="1"/>
    <col min="12834" max="12848" width="22.33203125" style="6" customWidth="1"/>
    <col min="12849" max="12849" width="32.5" style="6" customWidth="1"/>
    <col min="12850" max="12952" width="8.83203125" style="6"/>
    <col min="12953" max="12953" width="21.33203125" style="6" customWidth="1"/>
    <col min="12954" max="12954" width="21" style="6" customWidth="1"/>
    <col min="12955" max="12955" width="8.83203125" style="6"/>
    <col min="12956" max="12956" width="10.33203125" style="6" customWidth="1"/>
    <col min="12957" max="12957" width="12.33203125" style="6" customWidth="1"/>
    <col min="12958" max="12962" width="8.83203125" style="6"/>
    <col min="12963" max="12963" width="9.6640625" style="6" bestFit="1" customWidth="1"/>
    <col min="12964" max="12967" width="8.83203125" style="6"/>
    <col min="12968" max="12968" width="14" style="6" customWidth="1"/>
    <col min="12969" max="12969" width="16.83203125" style="6" customWidth="1"/>
    <col min="12970" max="12970" width="14" style="6" customWidth="1"/>
    <col min="12971" max="12971" width="13.33203125" style="6" customWidth="1"/>
    <col min="12972" max="12972" width="13.5" style="6" customWidth="1"/>
    <col min="12973" max="12973" width="8.83203125" style="6"/>
    <col min="12974" max="12974" width="13.33203125" style="6" customWidth="1"/>
    <col min="12975" max="12976" width="8.83203125" style="6"/>
    <col min="12977" max="12977" width="13.5" style="6" customWidth="1"/>
    <col min="12978" max="12979" width="8.83203125" style="6"/>
    <col min="12980" max="12980" width="16" style="6" customWidth="1"/>
    <col min="12981" max="12989" width="8.83203125" style="6"/>
    <col min="12990" max="12990" width="15.1640625" style="6" customWidth="1"/>
    <col min="12991" max="12991" width="21" style="6" customWidth="1"/>
    <col min="12992" max="12992" width="14.5" style="6" customWidth="1"/>
    <col min="12993" max="12993" width="16.33203125" style="6" customWidth="1"/>
    <col min="12994" max="13003" width="8.83203125" style="6"/>
    <col min="13004" max="13008" width="15.6640625" style="6" customWidth="1"/>
    <col min="13009" max="13038" width="8.83203125" style="6"/>
    <col min="13039" max="13039" width="10.1640625" style="6" bestFit="1" customWidth="1"/>
    <col min="13040" max="13040" width="16.33203125" style="6" customWidth="1"/>
    <col min="13041" max="13065" width="8.83203125" style="6"/>
    <col min="13066" max="13066" width="20.83203125" style="6" customWidth="1"/>
    <col min="13067" max="13067" width="21" style="6" customWidth="1"/>
    <col min="13068" max="13068" width="13.1640625" style="6" customWidth="1"/>
    <col min="13069" max="13070" width="8.83203125" style="6"/>
    <col min="13071" max="13071" width="10.33203125" style="6" bestFit="1" customWidth="1"/>
    <col min="13072" max="13085" width="8.83203125" style="6"/>
    <col min="13086" max="13087" width="27.1640625" style="6" customWidth="1"/>
    <col min="13088" max="13088" width="31.6640625" style="6" customWidth="1"/>
    <col min="13089" max="13089" width="12.33203125" style="6" customWidth="1"/>
    <col min="13090" max="13104" width="22.33203125" style="6" customWidth="1"/>
    <col min="13105" max="13105" width="32.5" style="6" customWidth="1"/>
    <col min="13106" max="13208" width="8.83203125" style="6"/>
    <col min="13209" max="13209" width="21.33203125" style="6" customWidth="1"/>
    <col min="13210" max="13210" width="21" style="6" customWidth="1"/>
    <col min="13211" max="13211" width="8.83203125" style="6"/>
    <col min="13212" max="13212" width="10.33203125" style="6" customWidth="1"/>
    <col min="13213" max="13213" width="12.33203125" style="6" customWidth="1"/>
    <col min="13214" max="13218" width="8.83203125" style="6"/>
    <col min="13219" max="13219" width="9.6640625" style="6" bestFit="1" customWidth="1"/>
    <col min="13220" max="13223" width="8.83203125" style="6"/>
    <col min="13224" max="13224" width="14" style="6" customWidth="1"/>
    <col min="13225" max="13225" width="16.83203125" style="6" customWidth="1"/>
    <col min="13226" max="13226" width="14" style="6" customWidth="1"/>
    <col min="13227" max="13227" width="13.33203125" style="6" customWidth="1"/>
    <col min="13228" max="13228" width="13.5" style="6" customWidth="1"/>
    <col min="13229" max="13229" width="8.83203125" style="6"/>
    <col min="13230" max="13230" width="13.33203125" style="6" customWidth="1"/>
    <col min="13231" max="13232" width="8.83203125" style="6"/>
    <col min="13233" max="13233" width="13.5" style="6" customWidth="1"/>
    <col min="13234" max="13235" width="8.83203125" style="6"/>
    <col min="13236" max="13236" width="16" style="6" customWidth="1"/>
    <col min="13237" max="13245" width="8.83203125" style="6"/>
    <col min="13246" max="13246" width="15.1640625" style="6" customWidth="1"/>
    <col min="13247" max="13247" width="21" style="6" customWidth="1"/>
    <col min="13248" max="13248" width="14.5" style="6" customWidth="1"/>
    <col min="13249" max="13249" width="16.33203125" style="6" customWidth="1"/>
    <col min="13250" max="13259" width="8.83203125" style="6"/>
    <col min="13260" max="13264" width="15.6640625" style="6" customWidth="1"/>
    <col min="13265" max="13294" width="8.83203125" style="6"/>
    <col min="13295" max="13295" width="10.1640625" style="6" bestFit="1" customWidth="1"/>
    <col min="13296" max="13296" width="16.33203125" style="6" customWidth="1"/>
    <col min="13297" max="13321" width="8.83203125" style="6"/>
    <col min="13322" max="13322" width="20.83203125" style="6" customWidth="1"/>
    <col min="13323" max="13323" width="21" style="6" customWidth="1"/>
    <col min="13324" max="13324" width="13.1640625" style="6" customWidth="1"/>
    <col min="13325" max="13326" width="8.83203125" style="6"/>
    <col min="13327" max="13327" width="10.33203125" style="6" bestFit="1" customWidth="1"/>
    <col min="13328" max="13341" width="8.83203125" style="6"/>
    <col min="13342" max="13343" width="27.1640625" style="6" customWidth="1"/>
    <col min="13344" max="13344" width="31.6640625" style="6" customWidth="1"/>
    <col min="13345" max="13345" width="12.33203125" style="6" customWidth="1"/>
    <col min="13346" max="13360" width="22.33203125" style="6" customWidth="1"/>
    <col min="13361" max="13361" width="32.5" style="6" customWidth="1"/>
    <col min="13362" max="13464" width="8.83203125" style="6"/>
    <col min="13465" max="13465" width="21.33203125" style="6" customWidth="1"/>
    <col min="13466" max="13466" width="21" style="6" customWidth="1"/>
    <col min="13467" max="13467" width="8.83203125" style="6"/>
    <col min="13468" max="13468" width="10.33203125" style="6" customWidth="1"/>
    <col min="13469" max="13469" width="12.33203125" style="6" customWidth="1"/>
    <col min="13470" max="13474" width="8.83203125" style="6"/>
    <col min="13475" max="13475" width="9.6640625" style="6" bestFit="1" customWidth="1"/>
    <col min="13476" max="13479" width="8.83203125" style="6"/>
    <col min="13480" max="13480" width="14" style="6" customWidth="1"/>
    <col min="13481" max="13481" width="16.83203125" style="6" customWidth="1"/>
    <col min="13482" max="13482" width="14" style="6" customWidth="1"/>
    <col min="13483" max="13483" width="13.33203125" style="6" customWidth="1"/>
    <col min="13484" max="13484" width="13.5" style="6" customWidth="1"/>
    <col min="13485" max="13485" width="8.83203125" style="6"/>
    <col min="13486" max="13486" width="13.33203125" style="6" customWidth="1"/>
    <col min="13487" max="13488" width="8.83203125" style="6"/>
    <col min="13489" max="13489" width="13.5" style="6" customWidth="1"/>
    <col min="13490" max="13491" width="8.83203125" style="6"/>
    <col min="13492" max="13492" width="16" style="6" customWidth="1"/>
    <col min="13493" max="13501" width="8.83203125" style="6"/>
    <col min="13502" max="13502" width="15.1640625" style="6" customWidth="1"/>
    <col min="13503" max="13503" width="21" style="6" customWidth="1"/>
    <col min="13504" max="13504" width="14.5" style="6" customWidth="1"/>
    <col min="13505" max="13505" width="16.33203125" style="6" customWidth="1"/>
    <col min="13506" max="13515" width="8.83203125" style="6"/>
    <col min="13516" max="13520" width="15.6640625" style="6" customWidth="1"/>
    <col min="13521" max="13550" width="8.83203125" style="6"/>
    <col min="13551" max="13551" width="10.1640625" style="6" bestFit="1" customWidth="1"/>
    <col min="13552" max="13552" width="16.33203125" style="6" customWidth="1"/>
    <col min="13553" max="13577" width="8.83203125" style="6"/>
    <col min="13578" max="13578" width="20.83203125" style="6" customWidth="1"/>
    <col min="13579" max="13579" width="21" style="6" customWidth="1"/>
    <col min="13580" max="13580" width="13.1640625" style="6" customWidth="1"/>
    <col min="13581" max="13582" width="8.83203125" style="6"/>
    <col min="13583" max="13583" width="10.33203125" style="6" bestFit="1" customWidth="1"/>
    <col min="13584" max="13597" width="8.83203125" style="6"/>
    <col min="13598" max="13599" width="27.1640625" style="6" customWidth="1"/>
    <col min="13600" max="13600" width="31.6640625" style="6" customWidth="1"/>
    <col min="13601" max="13601" width="12.33203125" style="6" customWidth="1"/>
    <col min="13602" max="13616" width="22.33203125" style="6" customWidth="1"/>
    <col min="13617" max="13617" width="32.5" style="6" customWidth="1"/>
    <col min="13618" max="13720" width="8.83203125" style="6"/>
    <col min="13721" max="13721" width="21.33203125" style="6" customWidth="1"/>
    <col min="13722" max="13722" width="21" style="6" customWidth="1"/>
    <col min="13723" max="13723" width="8.83203125" style="6"/>
    <col min="13724" max="13724" width="10.33203125" style="6" customWidth="1"/>
    <col min="13725" max="13725" width="12.33203125" style="6" customWidth="1"/>
    <col min="13726" max="13730" width="8.83203125" style="6"/>
    <col min="13731" max="13731" width="9.6640625" style="6" bestFit="1" customWidth="1"/>
    <col min="13732" max="13735" width="8.83203125" style="6"/>
    <col min="13736" max="13736" width="14" style="6" customWidth="1"/>
    <col min="13737" max="13737" width="16.83203125" style="6" customWidth="1"/>
    <col min="13738" max="13738" width="14" style="6" customWidth="1"/>
    <col min="13739" max="13739" width="13.33203125" style="6" customWidth="1"/>
    <col min="13740" max="13740" width="13.5" style="6" customWidth="1"/>
    <col min="13741" max="13741" width="8.83203125" style="6"/>
    <col min="13742" max="13742" width="13.33203125" style="6" customWidth="1"/>
    <col min="13743" max="13744" width="8.83203125" style="6"/>
    <col min="13745" max="13745" width="13.5" style="6" customWidth="1"/>
    <col min="13746" max="13747" width="8.83203125" style="6"/>
    <col min="13748" max="13748" width="16" style="6" customWidth="1"/>
    <col min="13749" max="13757" width="8.83203125" style="6"/>
    <col min="13758" max="13758" width="15.1640625" style="6" customWidth="1"/>
    <col min="13759" max="13759" width="21" style="6" customWidth="1"/>
    <col min="13760" max="13760" width="14.5" style="6" customWidth="1"/>
    <col min="13761" max="13761" width="16.33203125" style="6" customWidth="1"/>
    <col min="13762" max="13771" width="8.83203125" style="6"/>
    <col min="13772" max="13776" width="15.6640625" style="6" customWidth="1"/>
    <col min="13777" max="13806" width="8.83203125" style="6"/>
    <col min="13807" max="13807" width="10.1640625" style="6" bestFit="1" customWidth="1"/>
    <col min="13808" max="13808" width="16.33203125" style="6" customWidth="1"/>
    <col min="13809" max="13833" width="8.83203125" style="6"/>
    <col min="13834" max="13834" width="20.83203125" style="6" customWidth="1"/>
    <col min="13835" max="13835" width="21" style="6" customWidth="1"/>
    <col min="13836" max="13836" width="13.1640625" style="6" customWidth="1"/>
    <col min="13837" max="13838" width="8.83203125" style="6"/>
    <col min="13839" max="13839" width="10.33203125" style="6" bestFit="1" customWidth="1"/>
    <col min="13840" max="13853" width="8.83203125" style="6"/>
    <col min="13854" max="13855" width="27.1640625" style="6" customWidth="1"/>
    <col min="13856" max="13856" width="31.6640625" style="6" customWidth="1"/>
    <col min="13857" max="13857" width="12.33203125" style="6" customWidth="1"/>
    <col min="13858" max="13872" width="22.33203125" style="6" customWidth="1"/>
    <col min="13873" max="13873" width="32.5" style="6" customWidth="1"/>
    <col min="13874" max="13976" width="8.83203125" style="6"/>
    <col min="13977" max="13977" width="21.33203125" style="6" customWidth="1"/>
    <col min="13978" max="13978" width="21" style="6" customWidth="1"/>
    <col min="13979" max="13979" width="8.83203125" style="6"/>
    <col min="13980" max="13980" width="10.33203125" style="6" customWidth="1"/>
    <col min="13981" max="13981" width="12.33203125" style="6" customWidth="1"/>
    <col min="13982" max="13986" width="8.83203125" style="6"/>
    <col min="13987" max="13987" width="9.6640625" style="6" bestFit="1" customWidth="1"/>
    <col min="13988" max="13991" width="8.83203125" style="6"/>
    <col min="13992" max="13992" width="14" style="6" customWidth="1"/>
    <col min="13993" max="13993" width="16.83203125" style="6" customWidth="1"/>
    <col min="13994" max="13994" width="14" style="6" customWidth="1"/>
    <col min="13995" max="13995" width="13.33203125" style="6" customWidth="1"/>
    <col min="13996" max="13996" width="13.5" style="6" customWidth="1"/>
    <col min="13997" max="13997" width="8.83203125" style="6"/>
    <col min="13998" max="13998" width="13.33203125" style="6" customWidth="1"/>
    <col min="13999" max="14000" width="8.83203125" style="6"/>
    <col min="14001" max="14001" width="13.5" style="6" customWidth="1"/>
    <col min="14002" max="14003" width="8.83203125" style="6"/>
    <col min="14004" max="14004" width="16" style="6" customWidth="1"/>
    <col min="14005" max="14013" width="8.83203125" style="6"/>
    <col min="14014" max="14014" width="15.1640625" style="6" customWidth="1"/>
    <col min="14015" max="14015" width="21" style="6" customWidth="1"/>
    <col min="14016" max="14016" width="14.5" style="6" customWidth="1"/>
    <col min="14017" max="14017" width="16.33203125" style="6" customWidth="1"/>
    <col min="14018" max="14027" width="8.83203125" style="6"/>
    <col min="14028" max="14032" width="15.6640625" style="6" customWidth="1"/>
    <col min="14033" max="14062" width="8.83203125" style="6"/>
    <col min="14063" max="14063" width="10.1640625" style="6" bestFit="1" customWidth="1"/>
    <col min="14064" max="14064" width="16.33203125" style="6" customWidth="1"/>
    <col min="14065" max="14089" width="8.83203125" style="6"/>
    <col min="14090" max="14090" width="20.83203125" style="6" customWidth="1"/>
    <col min="14091" max="14091" width="21" style="6" customWidth="1"/>
    <col min="14092" max="14092" width="13.1640625" style="6" customWidth="1"/>
    <col min="14093" max="14094" width="8.83203125" style="6"/>
    <col min="14095" max="14095" width="10.33203125" style="6" bestFit="1" customWidth="1"/>
    <col min="14096" max="14109" width="8.83203125" style="6"/>
    <col min="14110" max="14111" width="27.1640625" style="6" customWidth="1"/>
    <col min="14112" max="14112" width="31.6640625" style="6" customWidth="1"/>
    <col min="14113" max="14113" width="12.33203125" style="6" customWidth="1"/>
    <col min="14114" max="14128" width="22.33203125" style="6" customWidth="1"/>
    <col min="14129" max="14129" width="32.5" style="6" customWidth="1"/>
    <col min="14130" max="14232" width="8.83203125" style="6"/>
    <col min="14233" max="14233" width="21.33203125" style="6" customWidth="1"/>
    <col min="14234" max="14234" width="21" style="6" customWidth="1"/>
    <col min="14235" max="14235" width="8.83203125" style="6"/>
    <col min="14236" max="14236" width="10.33203125" style="6" customWidth="1"/>
    <col min="14237" max="14237" width="12.33203125" style="6" customWidth="1"/>
    <col min="14238" max="14242" width="8.83203125" style="6"/>
    <col min="14243" max="14243" width="9.6640625" style="6" bestFit="1" customWidth="1"/>
    <col min="14244" max="14247" width="8.83203125" style="6"/>
    <col min="14248" max="14248" width="14" style="6" customWidth="1"/>
    <col min="14249" max="14249" width="16.83203125" style="6" customWidth="1"/>
    <col min="14250" max="14250" width="14" style="6" customWidth="1"/>
    <col min="14251" max="14251" width="13.33203125" style="6" customWidth="1"/>
    <col min="14252" max="14252" width="13.5" style="6" customWidth="1"/>
    <col min="14253" max="14253" width="8.83203125" style="6"/>
    <col min="14254" max="14254" width="13.33203125" style="6" customWidth="1"/>
    <col min="14255" max="14256" width="8.83203125" style="6"/>
    <col min="14257" max="14257" width="13.5" style="6" customWidth="1"/>
    <col min="14258" max="14259" width="8.83203125" style="6"/>
    <col min="14260" max="14260" width="16" style="6" customWidth="1"/>
    <col min="14261" max="14269" width="8.83203125" style="6"/>
    <col min="14270" max="14270" width="15.1640625" style="6" customWidth="1"/>
    <col min="14271" max="14271" width="21" style="6" customWidth="1"/>
    <col min="14272" max="14272" width="14.5" style="6" customWidth="1"/>
    <col min="14273" max="14273" width="16.33203125" style="6" customWidth="1"/>
    <col min="14274" max="14283" width="8.83203125" style="6"/>
    <col min="14284" max="14288" width="15.6640625" style="6" customWidth="1"/>
    <col min="14289" max="14318" width="8.83203125" style="6"/>
    <col min="14319" max="14319" width="10.1640625" style="6" bestFit="1" customWidth="1"/>
    <col min="14320" max="14320" width="16.33203125" style="6" customWidth="1"/>
    <col min="14321" max="14345" width="8.83203125" style="6"/>
    <col min="14346" max="14346" width="20.83203125" style="6" customWidth="1"/>
    <col min="14347" max="14347" width="21" style="6" customWidth="1"/>
    <col min="14348" max="14348" width="13.1640625" style="6" customWidth="1"/>
    <col min="14349" max="14350" width="8.83203125" style="6"/>
    <col min="14351" max="14351" width="10.33203125" style="6" bestFit="1" customWidth="1"/>
    <col min="14352" max="14365" width="8.83203125" style="6"/>
    <col min="14366" max="14367" width="27.1640625" style="6" customWidth="1"/>
    <col min="14368" max="14368" width="31.6640625" style="6" customWidth="1"/>
    <col min="14369" max="14369" width="12.33203125" style="6" customWidth="1"/>
    <col min="14370" max="14384" width="22.33203125" style="6" customWidth="1"/>
    <col min="14385" max="14385" width="32.5" style="6" customWidth="1"/>
    <col min="14386" max="14488" width="8.83203125" style="6"/>
    <col min="14489" max="14489" width="21.33203125" style="6" customWidth="1"/>
    <col min="14490" max="14490" width="21" style="6" customWidth="1"/>
    <col min="14491" max="14491" width="8.83203125" style="6"/>
    <col min="14492" max="14492" width="10.33203125" style="6" customWidth="1"/>
    <col min="14493" max="14493" width="12.33203125" style="6" customWidth="1"/>
    <col min="14494" max="14498" width="8.83203125" style="6"/>
    <col min="14499" max="14499" width="9.6640625" style="6" bestFit="1" customWidth="1"/>
    <col min="14500" max="14503" width="8.83203125" style="6"/>
    <col min="14504" max="14504" width="14" style="6" customWidth="1"/>
    <col min="14505" max="14505" width="16.83203125" style="6" customWidth="1"/>
    <col min="14506" max="14506" width="14" style="6" customWidth="1"/>
    <col min="14507" max="14507" width="13.33203125" style="6" customWidth="1"/>
    <col min="14508" max="14508" width="13.5" style="6" customWidth="1"/>
    <col min="14509" max="14509" width="8.83203125" style="6"/>
    <col min="14510" max="14510" width="13.33203125" style="6" customWidth="1"/>
    <col min="14511" max="14512" width="8.83203125" style="6"/>
    <col min="14513" max="14513" width="13.5" style="6" customWidth="1"/>
    <col min="14514" max="14515" width="8.83203125" style="6"/>
    <col min="14516" max="14516" width="16" style="6" customWidth="1"/>
    <col min="14517" max="14525" width="8.83203125" style="6"/>
    <col min="14526" max="14526" width="15.1640625" style="6" customWidth="1"/>
    <col min="14527" max="14527" width="21" style="6" customWidth="1"/>
    <col min="14528" max="14528" width="14.5" style="6" customWidth="1"/>
    <col min="14529" max="14529" width="16.33203125" style="6" customWidth="1"/>
    <col min="14530" max="14539" width="8.83203125" style="6"/>
    <col min="14540" max="14544" width="15.6640625" style="6" customWidth="1"/>
    <col min="14545" max="14574" width="8.83203125" style="6"/>
    <col min="14575" max="14575" width="10.1640625" style="6" bestFit="1" customWidth="1"/>
    <col min="14576" max="14576" width="16.33203125" style="6" customWidth="1"/>
    <col min="14577" max="14601" width="8.83203125" style="6"/>
    <col min="14602" max="14602" width="20.83203125" style="6" customWidth="1"/>
    <col min="14603" max="14603" width="21" style="6" customWidth="1"/>
    <col min="14604" max="14604" width="13.1640625" style="6" customWidth="1"/>
    <col min="14605" max="14606" width="8.83203125" style="6"/>
    <col min="14607" max="14607" width="10.33203125" style="6" bestFit="1" customWidth="1"/>
    <col min="14608" max="14621" width="8.83203125" style="6"/>
    <col min="14622" max="14623" width="27.1640625" style="6" customWidth="1"/>
    <col min="14624" max="14624" width="31.6640625" style="6" customWidth="1"/>
    <col min="14625" max="14625" width="12.33203125" style="6" customWidth="1"/>
    <col min="14626" max="14640" width="22.33203125" style="6" customWidth="1"/>
    <col min="14641" max="14641" width="32.5" style="6" customWidth="1"/>
    <col min="14642" max="14744" width="8.83203125" style="6"/>
    <col min="14745" max="14745" width="21.33203125" style="6" customWidth="1"/>
    <col min="14746" max="14746" width="21" style="6" customWidth="1"/>
    <col min="14747" max="14747" width="8.83203125" style="6"/>
    <col min="14748" max="14748" width="10.33203125" style="6" customWidth="1"/>
    <col min="14749" max="14749" width="12.33203125" style="6" customWidth="1"/>
    <col min="14750" max="14754" width="8.83203125" style="6"/>
    <col min="14755" max="14755" width="9.6640625" style="6" bestFit="1" customWidth="1"/>
    <col min="14756" max="14759" width="8.83203125" style="6"/>
    <col min="14760" max="14760" width="14" style="6" customWidth="1"/>
    <col min="14761" max="14761" width="16.83203125" style="6" customWidth="1"/>
    <col min="14762" max="14762" width="14" style="6" customWidth="1"/>
    <col min="14763" max="14763" width="13.33203125" style="6" customWidth="1"/>
    <col min="14764" max="14764" width="13.5" style="6" customWidth="1"/>
    <col min="14765" max="14765" width="8.83203125" style="6"/>
    <col min="14766" max="14766" width="13.33203125" style="6" customWidth="1"/>
    <col min="14767" max="14768" width="8.83203125" style="6"/>
    <col min="14769" max="14769" width="13.5" style="6" customWidth="1"/>
    <col min="14770" max="14771" width="8.83203125" style="6"/>
    <col min="14772" max="14772" width="16" style="6" customWidth="1"/>
    <col min="14773" max="14781" width="8.83203125" style="6"/>
    <col min="14782" max="14782" width="15.1640625" style="6" customWidth="1"/>
    <col min="14783" max="14783" width="21" style="6" customWidth="1"/>
    <col min="14784" max="14784" width="14.5" style="6" customWidth="1"/>
    <col min="14785" max="14785" width="16.33203125" style="6" customWidth="1"/>
    <col min="14786" max="14795" width="8.83203125" style="6"/>
    <col min="14796" max="14800" width="15.6640625" style="6" customWidth="1"/>
    <col min="14801" max="14830" width="8.83203125" style="6"/>
    <col min="14831" max="14831" width="10.1640625" style="6" bestFit="1" customWidth="1"/>
    <col min="14832" max="14832" width="16.33203125" style="6" customWidth="1"/>
    <col min="14833" max="14857" width="8.83203125" style="6"/>
    <col min="14858" max="14858" width="20.83203125" style="6" customWidth="1"/>
    <col min="14859" max="14859" width="21" style="6" customWidth="1"/>
    <col min="14860" max="14860" width="13.1640625" style="6" customWidth="1"/>
    <col min="14861" max="14862" width="8.83203125" style="6"/>
    <col min="14863" max="14863" width="10.33203125" style="6" bestFit="1" customWidth="1"/>
    <col min="14864" max="14877" width="8.83203125" style="6"/>
    <col min="14878" max="14879" width="27.1640625" style="6" customWidth="1"/>
    <col min="14880" max="14880" width="31.6640625" style="6" customWidth="1"/>
    <col min="14881" max="14881" width="12.33203125" style="6" customWidth="1"/>
    <col min="14882" max="14896" width="22.33203125" style="6" customWidth="1"/>
    <col min="14897" max="14897" width="32.5" style="6" customWidth="1"/>
    <col min="14898" max="15000" width="8.83203125" style="6"/>
    <col min="15001" max="15001" width="21.33203125" style="6" customWidth="1"/>
    <col min="15002" max="15002" width="21" style="6" customWidth="1"/>
    <col min="15003" max="15003" width="8.83203125" style="6"/>
    <col min="15004" max="15004" width="10.33203125" style="6" customWidth="1"/>
    <col min="15005" max="15005" width="12.33203125" style="6" customWidth="1"/>
    <col min="15006" max="15010" width="8.83203125" style="6"/>
    <col min="15011" max="15011" width="9.6640625" style="6" bestFit="1" customWidth="1"/>
    <col min="15012" max="15015" width="8.83203125" style="6"/>
    <col min="15016" max="15016" width="14" style="6" customWidth="1"/>
    <col min="15017" max="15017" width="16.83203125" style="6" customWidth="1"/>
    <col min="15018" max="15018" width="14" style="6" customWidth="1"/>
    <col min="15019" max="15019" width="13.33203125" style="6" customWidth="1"/>
    <col min="15020" max="15020" width="13.5" style="6" customWidth="1"/>
    <col min="15021" max="15021" width="8.83203125" style="6"/>
    <col min="15022" max="15022" width="13.33203125" style="6" customWidth="1"/>
    <col min="15023" max="15024" width="8.83203125" style="6"/>
    <col min="15025" max="15025" width="13.5" style="6" customWidth="1"/>
    <col min="15026" max="15027" width="8.83203125" style="6"/>
    <col min="15028" max="15028" width="16" style="6" customWidth="1"/>
    <col min="15029" max="15037" width="8.83203125" style="6"/>
    <col min="15038" max="15038" width="15.1640625" style="6" customWidth="1"/>
    <col min="15039" max="15039" width="21" style="6" customWidth="1"/>
    <col min="15040" max="15040" width="14.5" style="6" customWidth="1"/>
    <col min="15041" max="15041" width="16.33203125" style="6" customWidth="1"/>
    <col min="15042" max="15051" width="8.83203125" style="6"/>
    <col min="15052" max="15056" width="15.6640625" style="6" customWidth="1"/>
    <col min="15057" max="15086" width="8.83203125" style="6"/>
    <col min="15087" max="15087" width="10.1640625" style="6" bestFit="1" customWidth="1"/>
    <col min="15088" max="15088" width="16.33203125" style="6" customWidth="1"/>
    <col min="15089" max="15113" width="8.83203125" style="6"/>
    <col min="15114" max="15114" width="20.83203125" style="6" customWidth="1"/>
    <col min="15115" max="15115" width="21" style="6" customWidth="1"/>
    <col min="15116" max="15116" width="13.1640625" style="6" customWidth="1"/>
    <col min="15117" max="15118" width="8.83203125" style="6"/>
    <col min="15119" max="15119" width="10.33203125" style="6" bestFit="1" customWidth="1"/>
    <col min="15120" max="15133" width="8.83203125" style="6"/>
    <col min="15134" max="15135" width="27.1640625" style="6" customWidth="1"/>
    <col min="15136" max="15136" width="31.6640625" style="6" customWidth="1"/>
    <col min="15137" max="15137" width="12.33203125" style="6" customWidth="1"/>
    <col min="15138" max="15152" width="22.33203125" style="6" customWidth="1"/>
    <col min="15153" max="15153" width="32.5" style="6" customWidth="1"/>
    <col min="15154" max="15256" width="8.83203125" style="6"/>
    <col min="15257" max="15257" width="21.33203125" style="6" customWidth="1"/>
    <col min="15258" max="15258" width="21" style="6" customWidth="1"/>
    <col min="15259" max="15259" width="8.83203125" style="6"/>
    <col min="15260" max="15260" width="10.33203125" style="6" customWidth="1"/>
    <col min="15261" max="15261" width="12.33203125" style="6" customWidth="1"/>
    <col min="15262" max="15266" width="8.83203125" style="6"/>
    <col min="15267" max="15267" width="9.6640625" style="6" bestFit="1" customWidth="1"/>
    <col min="15268" max="15271" width="8.83203125" style="6"/>
    <col min="15272" max="15272" width="14" style="6" customWidth="1"/>
    <col min="15273" max="15273" width="16.83203125" style="6" customWidth="1"/>
    <col min="15274" max="15274" width="14" style="6" customWidth="1"/>
    <col min="15275" max="15275" width="13.33203125" style="6" customWidth="1"/>
    <col min="15276" max="15276" width="13.5" style="6" customWidth="1"/>
    <col min="15277" max="15277" width="8.83203125" style="6"/>
    <col min="15278" max="15278" width="13.33203125" style="6" customWidth="1"/>
    <col min="15279" max="15280" width="8.83203125" style="6"/>
    <col min="15281" max="15281" width="13.5" style="6" customWidth="1"/>
    <col min="15282" max="15283" width="8.83203125" style="6"/>
    <col min="15284" max="15284" width="16" style="6" customWidth="1"/>
    <col min="15285" max="15293" width="8.83203125" style="6"/>
    <col min="15294" max="15294" width="15.1640625" style="6" customWidth="1"/>
    <col min="15295" max="15295" width="21" style="6" customWidth="1"/>
    <col min="15296" max="15296" width="14.5" style="6" customWidth="1"/>
    <col min="15297" max="15297" width="16.33203125" style="6" customWidth="1"/>
    <col min="15298" max="15307" width="8.83203125" style="6"/>
    <col min="15308" max="15312" width="15.6640625" style="6" customWidth="1"/>
    <col min="15313" max="15342" width="8.83203125" style="6"/>
    <col min="15343" max="15343" width="10.1640625" style="6" bestFit="1" customWidth="1"/>
    <col min="15344" max="15344" width="16.33203125" style="6" customWidth="1"/>
    <col min="15345" max="15369" width="8.83203125" style="6"/>
    <col min="15370" max="15370" width="20.83203125" style="6" customWidth="1"/>
    <col min="15371" max="15371" width="21" style="6" customWidth="1"/>
    <col min="15372" max="15372" width="13.1640625" style="6" customWidth="1"/>
    <col min="15373" max="15374" width="8.83203125" style="6"/>
    <col min="15375" max="15375" width="10.33203125" style="6" bestFit="1" customWidth="1"/>
    <col min="15376" max="15389" width="8.83203125" style="6"/>
    <col min="15390" max="15391" width="27.1640625" style="6" customWidth="1"/>
    <col min="15392" max="15392" width="31.6640625" style="6" customWidth="1"/>
    <col min="15393" max="15393" width="12.33203125" style="6" customWidth="1"/>
    <col min="15394" max="15408" width="22.33203125" style="6" customWidth="1"/>
    <col min="15409" max="15409" width="32.5" style="6" customWidth="1"/>
    <col min="15410" max="15512" width="8.83203125" style="6"/>
    <col min="15513" max="15513" width="21.33203125" style="6" customWidth="1"/>
    <col min="15514" max="15514" width="21" style="6" customWidth="1"/>
    <col min="15515" max="15515" width="8.83203125" style="6"/>
    <col min="15516" max="15516" width="10.33203125" style="6" customWidth="1"/>
    <col min="15517" max="15517" width="12.33203125" style="6" customWidth="1"/>
    <col min="15518" max="15522" width="8.83203125" style="6"/>
    <col min="15523" max="15523" width="9.6640625" style="6" bestFit="1" customWidth="1"/>
    <col min="15524" max="15527" width="8.83203125" style="6"/>
    <col min="15528" max="15528" width="14" style="6" customWidth="1"/>
    <col min="15529" max="15529" width="16.83203125" style="6" customWidth="1"/>
    <col min="15530" max="15530" width="14" style="6" customWidth="1"/>
    <col min="15531" max="15531" width="13.33203125" style="6" customWidth="1"/>
    <col min="15532" max="15532" width="13.5" style="6" customWidth="1"/>
    <col min="15533" max="15533" width="8.83203125" style="6"/>
    <col min="15534" max="15534" width="13.33203125" style="6" customWidth="1"/>
    <col min="15535" max="15536" width="8.83203125" style="6"/>
    <col min="15537" max="15537" width="13.5" style="6" customWidth="1"/>
    <col min="15538" max="15539" width="8.83203125" style="6"/>
    <col min="15540" max="15540" width="16" style="6" customWidth="1"/>
    <col min="15541" max="15549" width="8.83203125" style="6"/>
    <col min="15550" max="15550" width="15.1640625" style="6" customWidth="1"/>
    <col min="15551" max="15551" width="21" style="6" customWidth="1"/>
    <col min="15552" max="15552" width="14.5" style="6" customWidth="1"/>
    <col min="15553" max="15553" width="16.33203125" style="6" customWidth="1"/>
    <col min="15554" max="15563" width="8.83203125" style="6"/>
    <col min="15564" max="15568" width="15.6640625" style="6" customWidth="1"/>
    <col min="15569" max="15598" width="8.83203125" style="6"/>
    <col min="15599" max="15599" width="10.1640625" style="6" bestFit="1" customWidth="1"/>
    <col min="15600" max="15600" width="16.33203125" style="6" customWidth="1"/>
    <col min="15601" max="15625" width="8.83203125" style="6"/>
    <col min="15626" max="15626" width="20.83203125" style="6" customWidth="1"/>
    <col min="15627" max="15627" width="21" style="6" customWidth="1"/>
    <col min="15628" max="15628" width="13.1640625" style="6" customWidth="1"/>
    <col min="15629" max="15630" width="8.83203125" style="6"/>
    <col min="15631" max="15631" width="10.33203125" style="6" bestFit="1" customWidth="1"/>
    <col min="15632" max="15645" width="8.83203125" style="6"/>
    <col min="15646" max="15647" width="27.1640625" style="6" customWidth="1"/>
    <col min="15648" max="15648" width="31.6640625" style="6" customWidth="1"/>
    <col min="15649" max="15649" width="12.33203125" style="6" customWidth="1"/>
    <col min="15650" max="15664" width="22.33203125" style="6" customWidth="1"/>
    <col min="15665" max="15665" width="32.5" style="6" customWidth="1"/>
    <col min="15666" max="15768" width="8.83203125" style="6"/>
    <col min="15769" max="15769" width="21.33203125" style="6" customWidth="1"/>
    <col min="15770" max="15770" width="21" style="6" customWidth="1"/>
    <col min="15771" max="15771" width="8.83203125" style="6"/>
    <col min="15772" max="15772" width="10.33203125" style="6" customWidth="1"/>
    <col min="15773" max="15773" width="12.33203125" style="6" customWidth="1"/>
    <col min="15774" max="15778" width="8.83203125" style="6"/>
    <col min="15779" max="15779" width="9.6640625" style="6" bestFit="1" customWidth="1"/>
    <col min="15780" max="15783" width="8.83203125" style="6"/>
    <col min="15784" max="15784" width="14" style="6" customWidth="1"/>
    <col min="15785" max="15785" width="16.83203125" style="6" customWidth="1"/>
    <col min="15786" max="15786" width="14" style="6" customWidth="1"/>
    <col min="15787" max="15787" width="13.33203125" style="6" customWidth="1"/>
    <col min="15788" max="15788" width="13.5" style="6" customWidth="1"/>
    <col min="15789" max="15789" width="8.83203125" style="6"/>
    <col min="15790" max="15790" width="13.33203125" style="6" customWidth="1"/>
    <col min="15791" max="15792" width="8.83203125" style="6"/>
    <col min="15793" max="15793" width="13.5" style="6" customWidth="1"/>
    <col min="15794" max="15795" width="8.83203125" style="6"/>
    <col min="15796" max="15796" width="16" style="6" customWidth="1"/>
    <col min="15797" max="15805" width="8.83203125" style="6"/>
    <col min="15806" max="15806" width="15.1640625" style="6" customWidth="1"/>
    <col min="15807" max="15807" width="21" style="6" customWidth="1"/>
    <col min="15808" max="15808" width="14.5" style="6" customWidth="1"/>
    <col min="15809" max="15809" width="16.33203125" style="6" customWidth="1"/>
    <col min="15810" max="15819" width="8.83203125" style="6"/>
    <col min="15820" max="15824" width="15.6640625" style="6" customWidth="1"/>
    <col min="15825" max="15854" width="8.83203125" style="6"/>
    <col min="15855" max="15855" width="10.1640625" style="6" bestFit="1" customWidth="1"/>
    <col min="15856" max="15856" width="16.33203125" style="6" customWidth="1"/>
    <col min="15857" max="15881" width="8.83203125" style="6"/>
    <col min="15882" max="15882" width="20.83203125" style="6" customWidth="1"/>
    <col min="15883" max="15883" width="21" style="6" customWidth="1"/>
    <col min="15884" max="15884" width="13.1640625" style="6" customWidth="1"/>
    <col min="15885" max="15886" width="8.83203125" style="6"/>
    <col min="15887" max="15887" width="10.33203125" style="6" bestFit="1" customWidth="1"/>
    <col min="15888" max="15901" width="8.83203125" style="6"/>
    <col min="15902" max="15903" width="27.1640625" style="6" customWidth="1"/>
    <col min="15904" max="15904" width="31.6640625" style="6" customWidth="1"/>
    <col min="15905" max="15905" width="12.33203125" style="6" customWidth="1"/>
    <col min="15906" max="15920" width="22.33203125" style="6" customWidth="1"/>
    <col min="15921" max="15921" width="32.5" style="6" customWidth="1"/>
    <col min="15922" max="16024" width="8.83203125" style="6"/>
    <col min="16025" max="16025" width="21.33203125" style="6" customWidth="1"/>
    <col min="16026" max="16026" width="21" style="6" customWidth="1"/>
    <col min="16027" max="16027" width="8.83203125" style="6"/>
    <col min="16028" max="16028" width="10.33203125" style="6" customWidth="1"/>
    <col min="16029" max="16029" width="12.33203125" style="6" customWidth="1"/>
    <col min="16030" max="16034" width="8.83203125" style="6"/>
    <col min="16035" max="16035" width="9.6640625" style="6" bestFit="1" customWidth="1"/>
    <col min="16036" max="16039" width="8.83203125" style="6"/>
    <col min="16040" max="16040" width="14" style="6" customWidth="1"/>
    <col min="16041" max="16041" width="16.83203125" style="6" customWidth="1"/>
    <col min="16042" max="16042" width="14" style="6" customWidth="1"/>
    <col min="16043" max="16043" width="13.33203125" style="6" customWidth="1"/>
    <col min="16044" max="16044" width="13.5" style="6" customWidth="1"/>
    <col min="16045" max="16045" width="8.83203125" style="6"/>
    <col min="16046" max="16046" width="13.33203125" style="6" customWidth="1"/>
    <col min="16047" max="16048" width="8.83203125" style="6"/>
    <col min="16049" max="16049" width="13.5" style="6" customWidth="1"/>
    <col min="16050" max="16051" width="8.83203125" style="6"/>
    <col min="16052" max="16052" width="16" style="6" customWidth="1"/>
    <col min="16053" max="16061" width="8.83203125" style="6"/>
    <col min="16062" max="16062" width="15.1640625" style="6" customWidth="1"/>
    <col min="16063" max="16063" width="21" style="6" customWidth="1"/>
    <col min="16064" max="16064" width="14.5" style="6" customWidth="1"/>
    <col min="16065" max="16065" width="16.33203125" style="6" customWidth="1"/>
    <col min="16066" max="16075" width="8.83203125" style="6"/>
    <col min="16076" max="16080" width="15.6640625" style="6" customWidth="1"/>
    <col min="16081" max="16110" width="8.83203125" style="6"/>
    <col min="16111" max="16111" width="10.1640625" style="6" bestFit="1" customWidth="1"/>
    <col min="16112" max="16112" width="16.33203125" style="6" customWidth="1"/>
    <col min="16113" max="16137" width="8.83203125" style="6"/>
    <col min="16138" max="16138" width="20.83203125" style="6" customWidth="1"/>
    <col min="16139" max="16139" width="21" style="6" customWidth="1"/>
    <col min="16140" max="16140" width="13.1640625" style="6" customWidth="1"/>
    <col min="16141" max="16142" width="8.83203125" style="6"/>
    <col min="16143" max="16143" width="10.33203125" style="6" bestFit="1" customWidth="1"/>
    <col min="16144" max="16157" width="8.83203125" style="6"/>
    <col min="16158" max="16159" width="27.1640625" style="6" customWidth="1"/>
    <col min="16160" max="16160" width="31.6640625" style="6" customWidth="1"/>
    <col min="16161" max="16161" width="12.33203125" style="6" customWidth="1"/>
    <col min="16162" max="16176" width="22.33203125" style="6" customWidth="1"/>
    <col min="16177" max="16177" width="32.5" style="6" customWidth="1"/>
    <col min="16178" max="16384" width="8.83203125" style="6"/>
  </cols>
  <sheetData>
    <row r="1" spans="1:73" ht="55" customHeight="1">
      <c r="B1" s="43" t="s">
        <v>76</v>
      </c>
    </row>
    <row r="2" spans="1:73" ht="55" customHeight="1">
      <c r="B2" s="43" t="s">
        <v>75</v>
      </c>
    </row>
    <row r="3" spans="1:73" s="8" customFormat="1" ht="98.25" customHeight="1">
      <c r="B3" s="21" t="s">
        <v>66</v>
      </c>
      <c r="C3" s="21" t="s">
        <v>4</v>
      </c>
      <c r="D3" s="21" t="s">
        <v>42</v>
      </c>
      <c r="E3" s="46" t="s">
        <v>5</v>
      </c>
      <c r="F3" s="47" t="s">
        <v>6</v>
      </c>
      <c r="G3" s="46" t="s">
        <v>7</v>
      </c>
      <c r="H3" s="47" t="s">
        <v>43</v>
      </c>
      <c r="I3" s="47" t="s">
        <v>44</v>
      </c>
      <c r="J3" s="47" t="s">
        <v>0</v>
      </c>
      <c r="K3" s="48" t="s">
        <v>69</v>
      </c>
      <c r="L3" s="48" t="s">
        <v>19</v>
      </c>
      <c r="M3" s="48" t="s">
        <v>45</v>
      </c>
      <c r="N3" s="48" t="s">
        <v>21</v>
      </c>
      <c r="O3" s="48" t="s">
        <v>22</v>
      </c>
      <c r="P3" s="21" t="s">
        <v>70</v>
      </c>
      <c r="Q3" s="21" t="s">
        <v>67</v>
      </c>
      <c r="R3" s="21" t="s">
        <v>20</v>
      </c>
      <c r="S3" s="21" t="s">
        <v>27</v>
      </c>
      <c r="T3" s="21" t="s">
        <v>46</v>
      </c>
      <c r="U3" s="21" t="s">
        <v>47</v>
      </c>
      <c r="V3" s="21" t="s">
        <v>48</v>
      </c>
      <c r="W3" s="21" t="s">
        <v>49</v>
      </c>
      <c r="X3" s="21" t="s">
        <v>50</v>
      </c>
      <c r="Y3" s="21" t="s">
        <v>71</v>
      </c>
      <c r="Z3" s="49" t="s">
        <v>72</v>
      </c>
      <c r="AA3" s="21" t="s">
        <v>23</v>
      </c>
      <c r="AB3" s="21" t="s">
        <v>8</v>
      </c>
      <c r="AC3" s="21" t="s">
        <v>9</v>
      </c>
      <c r="AD3" s="21" t="s">
        <v>10</v>
      </c>
      <c r="AE3" s="21" t="s">
        <v>11</v>
      </c>
      <c r="AF3" s="21" t="s">
        <v>12</v>
      </c>
      <c r="AG3" s="21" t="s">
        <v>55</v>
      </c>
      <c r="AH3" s="21" t="s">
        <v>56</v>
      </c>
      <c r="AI3" s="21" t="s">
        <v>57</v>
      </c>
      <c r="AJ3" s="21" t="s">
        <v>58</v>
      </c>
      <c r="AK3" s="21" t="s">
        <v>59</v>
      </c>
      <c r="AL3" s="21" t="s">
        <v>51</v>
      </c>
      <c r="AM3" s="21" t="s">
        <v>60</v>
      </c>
      <c r="AN3" s="21" t="s">
        <v>52</v>
      </c>
      <c r="AO3" s="21" t="s">
        <v>61</v>
      </c>
      <c r="AP3" s="21" t="s">
        <v>73</v>
      </c>
      <c r="AQ3" s="21" t="s">
        <v>53</v>
      </c>
      <c r="AR3" s="21" t="s">
        <v>62</v>
      </c>
      <c r="AS3" s="21" t="s">
        <v>63</v>
      </c>
      <c r="AT3" s="21" t="s">
        <v>64</v>
      </c>
      <c r="AU3" s="21" t="s">
        <v>65</v>
      </c>
      <c r="AV3" s="21" t="s">
        <v>54</v>
      </c>
      <c r="AW3" s="22" t="s">
        <v>74</v>
      </c>
      <c r="AX3" s="23" t="s">
        <v>37</v>
      </c>
      <c r="AY3" s="23" t="s">
        <v>38</v>
      </c>
      <c r="AZ3" s="23" t="s">
        <v>39</v>
      </c>
      <c r="BA3" s="23" t="s">
        <v>40</v>
      </c>
      <c r="BB3" s="24" t="s">
        <v>41</v>
      </c>
      <c r="BC3" s="15" t="s">
        <v>13</v>
      </c>
      <c r="BD3" s="15" t="s">
        <v>14</v>
      </c>
      <c r="BE3" s="15" t="s">
        <v>15</v>
      </c>
      <c r="BF3" s="15" t="s">
        <v>16</v>
      </c>
      <c r="BG3" s="15" t="s">
        <v>1</v>
      </c>
      <c r="BH3" s="15" t="s">
        <v>17</v>
      </c>
      <c r="BI3" s="15" t="s">
        <v>25</v>
      </c>
      <c r="BJ3" s="15" t="s">
        <v>26</v>
      </c>
      <c r="BK3" s="15" t="s">
        <v>24</v>
      </c>
      <c r="BL3" s="15" t="s">
        <v>18</v>
      </c>
      <c r="BM3" s="15" t="s">
        <v>28</v>
      </c>
      <c r="BN3" s="15" t="s">
        <v>29</v>
      </c>
      <c r="BO3" s="15" t="s">
        <v>30</v>
      </c>
      <c r="BP3" s="15" t="s">
        <v>31</v>
      </c>
      <c r="BQ3" s="15" t="s">
        <v>32</v>
      </c>
      <c r="BR3" s="15" t="s">
        <v>33</v>
      </c>
      <c r="BS3" s="38" t="s">
        <v>34</v>
      </c>
      <c r="BT3" s="15" t="s">
        <v>35</v>
      </c>
      <c r="BU3" s="15" t="s">
        <v>36</v>
      </c>
    </row>
    <row r="4" spans="1:73" s="5" customFormat="1" ht="13.5" customHeight="1">
      <c r="A4" s="50">
        <v>1042</v>
      </c>
      <c r="B4" s="37">
        <v>1</v>
      </c>
      <c r="C4" s="1">
        <v>2</v>
      </c>
      <c r="D4" s="1">
        <v>1</v>
      </c>
      <c r="E4" s="25">
        <v>11.1</v>
      </c>
      <c r="F4" s="26">
        <v>29</v>
      </c>
      <c r="G4" s="25">
        <v>125</v>
      </c>
      <c r="H4" s="26">
        <v>49.5</v>
      </c>
      <c r="I4" s="26">
        <v>67</v>
      </c>
      <c r="J4" s="26">
        <f>F4/(G4/100*G4/100)</f>
        <v>18.559999999999999</v>
      </c>
      <c r="K4" s="2">
        <v>2</v>
      </c>
      <c r="L4" s="27">
        <v>2</v>
      </c>
      <c r="M4" s="7">
        <v>0</v>
      </c>
      <c r="N4" s="7">
        <v>0</v>
      </c>
      <c r="O4" s="7">
        <v>0</v>
      </c>
      <c r="P4" s="8">
        <v>1</v>
      </c>
      <c r="Q4" s="1" t="s">
        <v>2</v>
      </c>
      <c r="R4" s="1">
        <v>0</v>
      </c>
      <c r="S4" s="8">
        <v>5</v>
      </c>
      <c r="T4" s="8">
        <v>4</v>
      </c>
      <c r="U4" s="1">
        <v>0</v>
      </c>
      <c r="V4" s="1">
        <v>47</v>
      </c>
      <c r="W4" s="1">
        <v>36</v>
      </c>
      <c r="X4" s="1">
        <v>50</v>
      </c>
      <c r="Y4" s="1">
        <v>1</v>
      </c>
      <c r="Z4" s="1" t="s">
        <v>2</v>
      </c>
      <c r="AA4" s="1">
        <v>3</v>
      </c>
      <c r="AB4" s="1">
        <v>0</v>
      </c>
      <c r="AC4" s="1">
        <v>3</v>
      </c>
      <c r="AD4" s="1">
        <v>17</v>
      </c>
      <c r="AE4" s="1">
        <v>9</v>
      </c>
      <c r="AF4" s="1">
        <v>35</v>
      </c>
      <c r="AG4" s="1">
        <v>92</v>
      </c>
      <c r="AH4" s="1">
        <v>104</v>
      </c>
      <c r="AI4" s="1">
        <v>87</v>
      </c>
      <c r="AJ4" s="1">
        <v>98</v>
      </c>
      <c r="AK4" s="1">
        <v>103</v>
      </c>
      <c r="AL4" s="1">
        <v>98</v>
      </c>
      <c r="AM4" s="1">
        <v>98</v>
      </c>
      <c r="AN4" s="1">
        <v>100</v>
      </c>
      <c r="AO4" s="1">
        <v>113</v>
      </c>
      <c r="AP4" s="1">
        <v>113</v>
      </c>
      <c r="AQ4" s="1">
        <v>122</v>
      </c>
      <c r="AR4" s="1">
        <v>117</v>
      </c>
      <c r="AS4" s="1">
        <v>108</v>
      </c>
      <c r="AT4" s="1">
        <v>97</v>
      </c>
      <c r="AU4" s="1">
        <v>104</v>
      </c>
      <c r="AV4" s="1">
        <v>419</v>
      </c>
      <c r="AW4" s="28">
        <v>106</v>
      </c>
      <c r="AX4" s="1">
        <v>4</v>
      </c>
      <c r="AY4" s="1">
        <v>4.5999999999999996</v>
      </c>
      <c r="AZ4" s="1">
        <v>7.4</v>
      </c>
      <c r="BA4" s="1">
        <v>3.7</v>
      </c>
      <c r="BB4" s="29">
        <v>9</v>
      </c>
      <c r="BC4" s="8">
        <v>2</v>
      </c>
      <c r="BD4" s="8">
        <v>1</v>
      </c>
      <c r="BE4" s="8">
        <v>3</v>
      </c>
      <c r="BF4" s="8">
        <v>0</v>
      </c>
      <c r="BG4" s="8">
        <v>0</v>
      </c>
      <c r="BH4" s="8">
        <v>3</v>
      </c>
      <c r="BI4" s="1">
        <v>1</v>
      </c>
      <c r="BJ4" s="1">
        <v>1</v>
      </c>
      <c r="BK4" s="1">
        <v>1</v>
      </c>
      <c r="BL4" s="20" t="s">
        <v>2</v>
      </c>
      <c r="BM4" s="20" t="s">
        <v>2</v>
      </c>
      <c r="BN4" s="20" t="s">
        <v>2</v>
      </c>
      <c r="BO4" s="20" t="s">
        <v>2</v>
      </c>
      <c r="BP4" s="20" t="s">
        <v>2</v>
      </c>
      <c r="BQ4" s="20" t="s">
        <v>2</v>
      </c>
      <c r="BR4" s="20" t="s">
        <v>2</v>
      </c>
      <c r="BS4" s="40" t="s">
        <v>2</v>
      </c>
      <c r="BT4" s="20" t="s">
        <v>2</v>
      </c>
      <c r="BU4" s="8" t="s">
        <v>2</v>
      </c>
    </row>
    <row r="5" spans="1:73" s="1" customFormat="1">
      <c r="A5" s="50">
        <v>1003</v>
      </c>
      <c r="B5" s="37">
        <v>2</v>
      </c>
      <c r="C5" s="1">
        <v>2</v>
      </c>
      <c r="D5" s="1">
        <v>1</v>
      </c>
      <c r="E5" s="25">
        <v>12.07</v>
      </c>
      <c r="F5" s="26">
        <v>40</v>
      </c>
      <c r="G5" s="25">
        <v>145</v>
      </c>
      <c r="H5" s="26">
        <v>51</v>
      </c>
      <c r="I5" s="26">
        <v>64</v>
      </c>
      <c r="J5" s="26">
        <f>F5/(G5/100*G5/100)</f>
        <v>19.024970273483948</v>
      </c>
      <c r="K5" s="2">
        <v>2</v>
      </c>
      <c r="L5" s="27">
        <v>2</v>
      </c>
      <c r="M5" s="7">
        <v>0</v>
      </c>
      <c r="N5" s="7">
        <v>0</v>
      </c>
      <c r="O5" s="7">
        <v>0</v>
      </c>
      <c r="P5" s="1">
        <v>1</v>
      </c>
      <c r="Q5" s="1">
        <v>0</v>
      </c>
      <c r="R5" s="8">
        <v>1</v>
      </c>
      <c r="S5" s="1">
        <v>7</v>
      </c>
      <c r="T5" s="1">
        <v>4</v>
      </c>
      <c r="U5" s="1">
        <v>0</v>
      </c>
      <c r="V5" s="1">
        <v>43</v>
      </c>
      <c r="W5" s="1">
        <v>44</v>
      </c>
      <c r="X5" s="1">
        <v>36</v>
      </c>
      <c r="Y5" s="1">
        <v>2</v>
      </c>
      <c r="Z5" s="1">
        <v>6</v>
      </c>
      <c r="AA5" s="1">
        <v>3</v>
      </c>
      <c r="AB5" s="1">
        <v>2</v>
      </c>
      <c r="AC5" s="1">
        <v>3</v>
      </c>
      <c r="AD5" s="1">
        <v>25</v>
      </c>
      <c r="AE5" s="1">
        <v>9</v>
      </c>
      <c r="AF5" s="1">
        <v>28</v>
      </c>
      <c r="AG5" s="1">
        <v>107</v>
      </c>
      <c r="AH5" s="1">
        <v>109</v>
      </c>
      <c r="AI5" s="1">
        <v>113</v>
      </c>
      <c r="AJ5" s="1">
        <v>111</v>
      </c>
      <c r="AK5" s="1">
        <v>116</v>
      </c>
      <c r="AL5" s="1">
        <v>119</v>
      </c>
      <c r="AM5" s="1">
        <v>113</v>
      </c>
      <c r="AN5" s="1">
        <v>116</v>
      </c>
      <c r="AO5" s="1">
        <v>116</v>
      </c>
      <c r="AP5" s="1">
        <v>112</v>
      </c>
      <c r="AQ5" s="1">
        <v>121</v>
      </c>
      <c r="AR5" s="1">
        <v>117</v>
      </c>
      <c r="AS5" s="1">
        <v>113</v>
      </c>
      <c r="AT5" s="1">
        <v>113</v>
      </c>
      <c r="AU5" s="1">
        <v>114</v>
      </c>
      <c r="AV5" s="1">
        <v>458</v>
      </c>
      <c r="AW5" s="28">
        <v>117</v>
      </c>
      <c r="AX5" s="1">
        <v>7.5</v>
      </c>
      <c r="AY5" s="1">
        <v>8.9</v>
      </c>
      <c r="AZ5" s="1">
        <v>7.5</v>
      </c>
      <c r="BA5" s="1">
        <v>5.4</v>
      </c>
      <c r="BB5" s="29">
        <v>11</v>
      </c>
      <c r="BC5" s="8">
        <v>2</v>
      </c>
      <c r="BD5" s="8">
        <v>1</v>
      </c>
      <c r="BE5" s="8">
        <v>3</v>
      </c>
      <c r="BF5" s="8">
        <v>2</v>
      </c>
      <c r="BG5" s="8">
        <v>3</v>
      </c>
      <c r="BH5" s="8">
        <v>2</v>
      </c>
      <c r="BI5" s="1">
        <v>3</v>
      </c>
      <c r="BJ5" s="1">
        <v>3</v>
      </c>
      <c r="BK5" s="1">
        <v>2</v>
      </c>
      <c r="BL5" s="20" t="s">
        <v>2</v>
      </c>
      <c r="BM5" s="1" t="s">
        <v>2</v>
      </c>
      <c r="BN5" s="1" t="s">
        <v>2</v>
      </c>
      <c r="BO5" s="1" t="s">
        <v>2</v>
      </c>
      <c r="BP5" s="1" t="s">
        <v>2</v>
      </c>
      <c r="BQ5" s="1" t="s">
        <v>2</v>
      </c>
      <c r="BR5" s="1" t="s">
        <v>2</v>
      </c>
      <c r="BS5" s="31" t="s">
        <v>2</v>
      </c>
      <c r="BT5" s="1" t="s">
        <v>2</v>
      </c>
      <c r="BU5" s="8" t="s">
        <v>2</v>
      </c>
    </row>
    <row r="6" spans="1:73" s="1" customFormat="1">
      <c r="A6" s="50">
        <v>1007</v>
      </c>
      <c r="B6" s="37">
        <v>3</v>
      </c>
      <c r="C6" s="1">
        <v>2</v>
      </c>
      <c r="D6" s="1">
        <v>1</v>
      </c>
      <c r="E6" s="25">
        <v>12.11</v>
      </c>
      <c r="F6" s="26">
        <v>53</v>
      </c>
      <c r="G6" s="25">
        <v>130</v>
      </c>
      <c r="H6" s="26">
        <v>49.8</v>
      </c>
      <c r="I6" s="26">
        <v>86</v>
      </c>
      <c r="J6" s="26">
        <f>F6/(G6/100*G6/100)</f>
        <v>31.360946745562131</v>
      </c>
      <c r="K6" s="2">
        <v>4</v>
      </c>
      <c r="L6" s="27">
        <v>2</v>
      </c>
      <c r="M6" s="7">
        <v>1</v>
      </c>
      <c r="N6" s="7">
        <v>0</v>
      </c>
      <c r="O6" s="7">
        <v>0</v>
      </c>
      <c r="P6" s="1">
        <v>1</v>
      </c>
      <c r="Q6" s="1">
        <v>0</v>
      </c>
      <c r="R6" s="8">
        <v>0</v>
      </c>
      <c r="S6" s="1">
        <v>7</v>
      </c>
      <c r="T6" s="1">
        <v>4</v>
      </c>
      <c r="U6" s="1">
        <v>0</v>
      </c>
      <c r="V6" s="1">
        <v>38</v>
      </c>
      <c r="W6" s="1">
        <v>39</v>
      </c>
      <c r="X6" s="1">
        <v>30</v>
      </c>
      <c r="Y6" s="1">
        <v>3</v>
      </c>
      <c r="Z6" s="1">
        <v>6</v>
      </c>
      <c r="AA6" s="1">
        <v>3</v>
      </c>
      <c r="AB6" s="1">
        <v>0</v>
      </c>
      <c r="AC6" s="1">
        <v>3</v>
      </c>
      <c r="AD6" s="1">
        <v>21</v>
      </c>
      <c r="AE6" s="1">
        <v>5</v>
      </c>
      <c r="AF6" s="1">
        <v>18</v>
      </c>
      <c r="AG6" s="1">
        <v>112</v>
      </c>
      <c r="AH6" s="1">
        <v>102</v>
      </c>
      <c r="AI6" s="1">
        <v>109</v>
      </c>
      <c r="AJ6" s="1">
        <v>106</v>
      </c>
      <c r="AK6" s="1">
        <v>111</v>
      </c>
      <c r="AL6" s="1">
        <v>103</v>
      </c>
      <c r="AM6" s="1">
        <v>103</v>
      </c>
      <c r="AN6" s="1">
        <v>107</v>
      </c>
      <c r="AO6" s="1">
        <v>102</v>
      </c>
      <c r="AP6" s="1">
        <v>100</v>
      </c>
      <c r="AQ6" s="1">
        <v>101</v>
      </c>
      <c r="AR6" s="1">
        <v>101</v>
      </c>
      <c r="AS6" s="1">
        <v>111</v>
      </c>
      <c r="AT6" s="1">
        <v>98</v>
      </c>
      <c r="AU6" s="1">
        <v>106</v>
      </c>
      <c r="AV6" s="1">
        <v>420</v>
      </c>
      <c r="AW6" s="28">
        <v>106</v>
      </c>
      <c r="AX6" s="1">
        <v>6</v>
      </c>
      <c r="AY6" s="1">
        <v>6</v>
      </c>
      <c r="AZ6" s="1">
        <v>3.8</v>
      </c>
      <c r="BA6" s="1">
        <v>4</v>
      </c>
      <c r="BB6" s="29">
        <v>8</v>
      </c>
      <c r="BC6" s="8">
        <v>1</v>
      </c>
      <c r="BD6" s="8">
        <v>1</v>
      </c>
      <c r="BE6" s="8">
        <v>3</v>
      </c>
      <c r="BF6" s="8">
        <v>0</v>
      </c>
      <c r="BG6" s="8">
        <v>0</v>
      </c>
      <c r="BH6" s="8">
        <v>3</v>
      </c>
      <c r="BI6" s="1">
        <v>2</v>
      </c>
      <c r="BJ6" s="1">
        <v>1</v>
      </c>
      <c r="BK6" s="1">
        <v>1</v>
      </c>
      <c r="BL6" s="20" t="s">
        <v>2</v>
      </c>
      <c r="BM6" s="20" t="s">
        <v>2</v>
      </c>
      <c r="BN6" s="20" t="s">
        <v>2</v>
      </c>
      <c r="BO6" s="20" t="s">
        <v>2</v>
      </c>
      <c r="BP6" s="20" t="s">
        <v>2</v>
      </c>
      <c r="BQ6" s="20" t="s">
        <v>2</v>
      </c>
      <c r="BR6" s="20" t="s">
        <v>2</v>
      </c>
      <c r="BS6" s="20" t="s">
        <v>2</v>
      </c>
      <c r="BT6" s="20" t="s">
        <v>2</v>
      </c>
      <c r="BU6" s="8" t="s">
        <v>2</v>
      </c>
    </row>
    <row r="7" spans="1:73" s="1" customFormat="1">
      <c r="A7" s="50">
        <v>1050</v>
      </c>
      <c r="B7" s="37">
        <v>4</v>
      </c>
      <c r="C7" s="1">
        <v>2</v>
      </c>
      <c r="D7" s="1">
        <v>1</v>
      </c>
      <c r="E7" s="25">
        <v>13.11</v>
      </c>
      <c r="F7" s="26" t="s">
        <v>2</v>
      </c>
      <c r="G7" s="25" t="s">
        <v>2</v>
      </c>
      <c r="H7" s="26">
        <v>50.5</v>
      </c>
      <c r="I7" s="26">
        <v>73</v>
      </c>
      <c r="J7" s="26" t="s">
        <v>2</v>
      </c>
      <c r="K7" s="2" t="s">
        <v>2</v>
      </c>
      <c r="L7" s="27">
        <v>2</v>
      </c>
      <c r="M7" s="7" t="s">
        <v>2</v>
      </c>
      <c r="N7" s="7">
        <v>0</v>
      </c>
      <c r="O7" s="7">
        <v>0</v>
      </c>
      <c r="P7" s="8">
        <v>1</v>
      </c>
      <c r="Q7" s="8">
        <v>0</v>
      </c>
      <c r="R7" s="8">
        <v>0</v>
      </c>
      <c r="S7" s="8">
        <v>8</v>
      </c>
      <c r="T7" s="8">
        <v>4</v>
      </c>
      <c r="U7" s="1">
        <v>0</v>
      </c>
      <c r="V7" s="1">
        <v>62</v>
      </c>
      <c r="W7" s="1">
        <v>60</v>
      </c>
      <c r="X7" s="1">
        <v>56</v>
      </c>
      <c r="Y7" s="1">
        <v>1</v>
      </c>
      <c r="Z7" s="1">
        <v>5</v>
      </c>
      <c r="AA7" s="1">
        <v>4</v>
      </c>
      <c r="AB7" s="1">
        <v>3</v>
      </c>
      <c r="AC7" s="1">
        <v>3</v>
      </c>
      <c r="AD7" s="1">
        <v>29.5</v>
      </c>
      <c r="AE7" s="1">
        <v>8</v>
      </c>
      <c r="AF7" s="1">
        <v>35</v>
      </c>
      <c r="AG7" s="1">
        <v>116</v>
      </c>
      <c r="AH7" s="1">
        <v>113</v>
      </c>
      <c r="AI7" s="1">
        <v>118</v>
      </c>
      <c r="AJ7" s="1">
        <v>115</v>
      </c>
      <c r="AK7" s="1">
        <v>117</v>
      </c>
      <c r="AL7" s="1">
        <v>118</v>
      </c>
      <c r="AM7" s="1">
        <v>124</v>
      </c>
      <c r="AN7" s="1">
        <v>121</v>
      </c>
      <c r="AO7" s="1">
        <v>139</v>
      </c>
      <c r="AP7" s="1">
        <v>126</v>
      </c>
      <c r="AQ7" s="1">
        <v>132</v>
      </c>
      <c r="AR7" s="1">
        <v>133</v>
      </c>
      <c r="AS7" s="1">
        <v>113</v>
      </c>
      <c r="AT7" s="1">
        <v>114</v>
      </c>
      <c r="AU7" s="1">
        <v>114</v>
      </c>
      <c r="AV7" s="1">
        <v>483</v>
      </c>
      <c r="AW7" s="28">
        <v>124</v>
      </c>
      <c r="AX7" s="1">
        <v>9.4</v>
      </c>
      <c r="AY7" s="1">
        <v>10.7</v>
      </c>
      <c r="AZ7" s="1">
        <v>15.3</v>
      </c>
      <c r="BA7" s="1">
        <v>5.5</v>
      </c>
      <c r="BB7" s="29">
        <v>13</v>
      </c>
      <c r="BC7" s="8">
        <v>2</v>
      </c>
      <c r="BD7" s="8">
        <v>1</v>
      </c>
      <c r="BE7" s="8">
        <v>3</v>
      </c>
      <c r="BF7" s="8">
        <v>1</v>
      </c>
      <c r="BG7" s="8">
        <v>3</v>
      </c>
      <c r="BH7" s="8">
        <v>3</v>
      </c>
      <c r="BI7" s="1">
        <v>1</v>
      </c>
      <c r="BJ7" s="1">
        <v>1</v>
      </c>
      <c r="BK7" s="1">
        <v>1</v>
      </c>
      <c r="BL7" s="1" t="s">
        <v>2</v>
      </c>
      <c r="BM7" s="1" t="s">
        <v>2</v>
      </c>
      <c r="BN7" s="1" t="s">
        <v>2</v>
      </c>
      <c r="BO7" s="1" t="s">
        <v>2</v>
      </c>
      <c r="BP7" s="1" t="s">
        <v>2</v>
      </c>
      <c r="BQ7" s="1" t="s">
        <v>2</v>
      </c>
      <c r="BR7" s="1" t="s">
        <v>2</v>
      </c>
      <c r="BS7" s="1" t="s">
        <v>2</v>
      </c>
      <c r="BT7" s="1" t="s">
        <v>2</v>
      </c>
      <c r="BU7" s="8" t="s">
        <v>2</v>
      </c>
    </row>
    <row r="8" spans="1:73" s="1" customFormat="1">
      <c r="A8" s="50">
        <v>1004</v>
      </c>
      <c r="B8" s="37">
        <v>5</v>
      </c>
      <c r="C8" s="1">
        <v>2</v>
      </c>
      <c r="D8" s="1">
        <v>1</v>
      </c>
      <c r="E8" s="25">
        <v>14.09</v>
      </c>
      <c r="F8" s="26">
        <v>49</v>
      </c>
      <c r="G8" s="25">
        <v>153</v>
      </c>
      <c r="H8" s="26">
        <v>51</v>
      </c>
      <c r="I8" s="26">
        <v>78</v>
      </c>
      <c r="J8" s="26">
        <f>F8/(G8/100*G8/100)</f>
        <v>20.932120124738347</v>
      </c>
      <c r="K8" s="2">
        <v>2</v>
      </c>
      <c r="L8" s="27">
        <v>3</v>
      </c>
      <c r="M8" s="44">
        <v>1</v>
      </c>
      <c r="N8" s="7">
        <v>0</v>
      </c>
      <c r="O8" s="7">
        <v>0</v>
      </c>
      <c r="P8" s="1">
        <v>1</v>
      </c>
      <c r="Q8" s="1">
        <v>0</v>
      </c>
      <c r="R8" s="8">
        <v>0</v>
      </c>
      <c r="S8" s="1">
        <v>8</v>
      </c>
      <c r="T8" s="1">
        <v>4</v>
      </c>
      <c r="U8" s="1">
        <v>0</v>
      </c>
      <c r="V8" s="1">
        <v>40</v>
      </c>
      <c r="W8" s="1">
        <v>38</v>
      </c>
      <c r="X8" s="1">
        <v>31</v>
      </c>
      <c r="Y8" s="1">
        <v>3</v>
      </c>
      <c r="Z8" s="1">
        <v>2</v>
      </c>
      <c r="AA8" s="1">
        <v>3</v>
      </c>
      <c r="AB8" s="1">
        <v>2</v>
      </c>
      <c r="AC8" s="1">
        <v>2</v>
      </c>
      <c r="AD8" s="1">
        <v>16</v>
      </c>
      <c r="AE8" s="1">
        <v>3</v>
      </c>
      <c r="AF8" s="1">
        <v>26</v>
      </c>
      <c r="AG8" s="1">
        <v>117</v>
      </c>
      <c r="AH8" s="1">
        <v>115</v>
      </c>
      <c r="AI8" s="1">
        <v>112</v>
      </c>
      <c r="AJ8" s="1">
        <v>116</v>
      </c>
      <c r="AK8" s="1">
        <v>114</v>
      </c>
      <c r="AL8" s="1">
        <v>130</v>
      </c>
      <c r="AM8" s="1">
        <v>115</v>
      </c>
      <c r="AN8" s="1">
        <v>120</v>
      </c>
      <c r="AO8" s="1">
        <v>130</v>
      </c>
      <c r="AP8" s="1">
        <v>125</v>
      </c>
      <c r="AQ8" s="1">
        <v>119</v>
      </c>
      <c r="AR8" s="1">
        <v>126</v>
      </c>
      <c r="AS8" s="1">
        <v>102</v>
      </c>
      <c r="AT8" s="1">
        <v>115</v>
      </c>
      <c r="AU8" s="1">
        <v>108</v>
      </c>
      <c r="AV8" s="1">
        <v>470</v>
      </c>
      <c r="AW8" s="28">
        <v>120</v>
      </c>
      <c r="AX8" s="1">
        <v>9.9</v>
      </c>
      <c r="AY8" s="1">
        <v>12.7</v>
      </c>
      <c r="AZ8" s="1">
        <v>14.7</v>
      </c>
      <c r="BA8" s="1">
        <v>4.2</v>
      </c>
      <c r="BB8" s="29">
        <v>9</v>
      </c>
      <c r="BC8" s="8">
        <v>1</v>
      </c>
      <c r="BD8" s="8">
        <v>0</v>
      </c>
      <c r="BE8" s="8">
        <v>1</v>
      </c>
      <c r="BF8" s="8">
        <v>2</v>
      </c>
      <c r="BG8" s="8">
        <v>2</v>
      </c>
      <c r="BH8" s="8">
        <v>3</v>
      </c>
      <c r="BI8" s="1">
        <v>1</v>
      </c>
      <c r="BJ8" s="1">
        <v>2</v>
      </c>
      <c r="BK8" s="1">
        <v>1</v>
      </c>
      <c r="BL8" s="1">
        <v>20</v>
      </c>
      <c r="BM8" s="1">
        <v>17</v>
      </c>
      <c r="BN8" s="1">
        <v>13</v>
      </c>
      <c r="BO8" s="1">
        <v>15</v>
      </c>
      <c r="BP8" s="1">
        <v>9</v>
      </c>
      <c r="BQ8" s="1">
        <v>7</v>
      </c>
      <c r="BR8" s="1">
        <v>13</v>
      </c>
      <c r="BS8" s="31">
        <v>5</v>
      </c>
      <c r="BT8" s="1">
        <v>6</v>
      </c>
      <c r="BU8" s="8">
        <f>SUM(BM8:BT8)</f>
        <v>85</v>
      </c>
    </row>
    <row r="9" spans="1:73" s="1" customFormat="1">
      <c r="A9" s="50">
        <v>1005</v>
      </c>
      <c r="B9" s="37">
        <v>6</v>
      </c>
      <c r="C9" s="1">
        <v>1</v>
      </c>
      <c r="D9" s="1">
        <v>3</v>
      </c>
      <c r="E9" s="25">
        <v>16.059999999999999</v>
      </c>
      <c r="F9" s="26">
        <v>60</v>
      </c>
      <c r="G9" s="25">
        <v>161</v>
      </c>
      <c r="H9" s="26">
        <v>54</v>
      </c>
      <c r="I9" s="26">
        <v>80</v>
      </c>
      <c r="J9" s="26">
        <f>F9/(G9/100*G9/100)</f>
        <v>23.147255121330193</v>
      </c>
      <c r="K9" s="2">
        <v>2</v>
      </c>
      <c r="L9" s="27">
        <v>2</v>
      </c>
      <c r="M9" s="7">
        <v>0</v>
      </c>
      <c r="N9" s="7">
        <v>0</v>
      </c>
      <c r="O9" s="7">
        <v>0</v>
      </c>
      <c r="P9" s="1">
        <v>1</v>
      </c>
      <c r="Q9" s="1" t="s">
        <v>2</v>
      </c>
      <c r="R9" s="8">
        <v>1</v>
      </c>
      <c r="S9" s="1">
        <v>10</v>
      </c>
      <c r="T9" s="1">
        <v>4</v>
      </c>
      <c r="U9" s="1">
        <v>0</v>
      </c>
      <c r="V9" s="1">
        <v>62</v>
      </c>
      <c r="W9" s="1">
        <v>52</v>
      </c>
      <c r="X9" s="1">
        <v>52</v>
      </c>
      <c r="Y9" s="1">
        <v>1</v>
      </c>
      <c r="Z9" s="1">
        <v>5</v>
      </c>
      <c r="AA9" s="1">
        <v>4</v>
      </c>
      <c r="AB9" s="1">
        <v>4</v>
      </c>
      <c r="AC9" s="1">
        <v>5</v>
      </c>
      <c r="AD9" s="1">
        <v>25.5</v>
      </c>
      <c r="AE9" s="1">
        <v>14</v>
      </c>
      <c r="AF9" s="1">
        <v>47</v>
      </c>
      <c r="AG9" s="1">
        <v>117</v>
      </c>
      <c r="AH9" s="1">
        <v>116</v>
      </c>
      <c r="AI9" s="1">
        <v>126</v>
      </c>
      <c r="AJ9" s="1">
        <v>121</v>
      </c>
      <c r="AK9" s="1">
        <v>117</v>
      </c>
      <c r="AL9" s="1">
        <v>125</v>
      </c>
      <c r="AM9" s="1">
        <v>121</v>
      </c>
      <c r="AN9" s="1">
        <v>122</v>
      </c>
      <c r="AO9" s="1">
        <v>123</v>
      </c>
      <c r="AP9" s="1">
        <v>119</v>
      </c>
      <c r="AQ9" s="1">
        <v>125</v>
      </c>
      <c r="AR9" s="1">
        <v>124</v>
      </c>
      <c r="AS9" s="1">
        <v>113</v>
      </c>
      <c r="AT9" s="1">
        <v>115</v>
      </c>
      <c r="AU9" s="1">
        <v>115</v>
      </c>
      <c r="AV9" s="1">
        <v>482</v>
      </c>
      <c r="AW9" s="28">
        <v>124</v>
      </c>
      <c r="AX9" s="1">
        <v>12.3</v>
      </c>
      <c r="AY9" s="1">
        <v>13.8</v>
      </c>
      <c r="AZ9" s="1">
        <v>13.5</v>
      </c>
      <c r="BA9" s="1">
        <v>5.5</v>
      </c>
      <c r="BB9" s="29">
        <v>14</v>
      </c>
      <c r="BC9" s="8">
        <v>2</v>
      </c>
      <c r="BD9" s="8">
        <v>2</v>
      </c>
      <c r="BE9" s="8">
        <v>3</v>
      </c>
      <c r="BF9" s="8">
        <v>3</v>
      </c>
      <c r="BG9" s="8">
        <v>1</v>
      </c>
      <c r="BH9" s="8">
        <v>3</v>
      </c>
      <c r="BI9" s="1">
        <v>3</v>
      </c>
      <c r="BJ9" s="1">
        <v>2</v>
      </c>
      <c r="BK9" s="1">
        <v>2</v>
      </c>
      <c r="BL9" s="1">
        <v>18</v>
      </c>
      <c r="BM9" s="1">
        <v>17</v>
      </c>
      <c r="BN9" s="1">
        <v>19</v>
      </c>
      <c r="BO9" s="1">
        <v>18</v>
      </c>
      <c r="BP9" s="1">
        <v>11</v>
      </c>
      <c r="BQ9" s="1">
        <v>9</v>
      </c>
      <c r="BR9" s="1">
        <v>19</v>
      </c>
      <c r="BS9" s="31">
        <v>5</v>
      </c>
      <c r="BT9" s="1">
        <v>7</v>
      </c>
      <c r="BU9" s="8">
        <f>SUM(BM9:BT9)</f>
        <v>105</v>
      </c>
    </row>
    <row r="10" spans="1:73" s="1" customFormat="1">
      <c r="A10" s="50">
        <v>1043</v>
      </c>
      <c r="B10" s="37">
        <v>7</v>
      </c>
      <c r="C10" s="1">
        <v>2</v>
      </c>
      <c r="D10" s="1">
        <v>1</v>
      </c>
      <c r="E10" s="25">
        <v>16.100000000000001</v>
      </c>
      <c r="F10" s="26">
        <v>59</v>
      </c>
      <c r="G10" s="25">
        <v>143</v>
      </c>
      <c r="H10" s="26">
        <v>52</v>
      </c>
      <c r="I10" s="26">
        <v>80</v>
      </c>
      <c r="J10" s="26">
        <f>F10/(G10/100*G10/100)</f>
        <v>28.85226661450438</v>
      </c>
      <c r="K10" s="2">
        <v>3</v>
      </c>
      <c r="L10" s="27">
        <v>3</v>
      </c>
      <c r="M10" s="7">
        <v>1</v>
      </c>
      <c r="N10" s="7">
        <v>0</v>
      </c>
      <c r="O10" s="7">
        <v>0</v>
      </c>
      <c r="P10" s="8">
        <v>1</v>
      </c>
      <c r="Q10" s="8">
        <v>0</v>
      </c>
      <c r="R10" s="8">
        <v>0</v>
      </c>
      <c r="S10" s="8">
        <v>9</v>
      </c>
      <c r="T10" s="8">
        <v>4</v>
      </c>
      <c r="U10" s="1">
        <v>0</v>
      </c>
      <c r="V10" s="1">
        <v>39</v>
      </c>
      <c r="W10" s="1">
        <v>36</v>
      </c>
      <c r="X10" s="1">
        <v>30</v>
      </c>
      <c r="Y10" s="1">
        <v>3</v>
      </c>
      <c r="Z10" s="1">
        <v>1</v>
      </c>
      <c r="AA10" s="1">
        <v>3</v>
      </c>
      <c r="AB10" s="1">
        <v>0</v>
      </c>
      <c r="AC10" s="1">
        <v>3</v>
      </c>
      <c r="AD10" s="1">
        <v>15.5</v>
      </c>
      <c r="AE10" s="1">
        <v>6</v>
      </c>
      <c r="AF10" s="1">
        <v>27</v>
      </c>
      <c r="AG10" s="1">
        <v>106</v>
      </c>
      <c r="AH10" s="1">
        <v>99</v>
      </c>
      <c r="AI10" s="1">
        <v>106</v>
      </c>
      <c r="AJ10" s="1">
        <v>102</v>
      </c>
      <c r="AK10" s="1">
        <v>105</v>
      </c>
      <c r="AL10" s="1">
        <v>108</v>
      </c>
      <c r="AM10" s="1">
        <v>105</v>
      </c>
      <c r="AN10" s="1">
        <v>106</v>
      </c>
      <c r="AO10" s="1">
        <v>121</v>
      </c>
      <c r="AP10" s="1">
        <v>113</v>
      </c>
      <c r="AQ10" s="1">
        <v>108</v>
      </c>
      <c r="AR10" s="1">
        <v>114</v>
      </c>
      <c r="AS10" s="1">
        <v>105</v>
      </c>
      <c r="AT10" s="1">
        <v>107</v>
      </c>
      <c r="AU10" s="1">
        <v>106</v>
      </c>
      <c r="AV10" s="1">
        <v>428</v>
      </c>
      <c r="AW10" s="28">
        <v>109</v>
      </c>
      <c r="AX10" s="1">
        <v>5.5</v>
      </c>
      <c r="AY10" s="1">
        <v>7.3</v>
      </c>
      <c r="AZ10" s="1">
        <v>8.8000000000000007</v>
      </c>
      <c r="BA10" s="1">
        <v>4</v>
      </c>
      <c r="BB10" s="29">
        <v>10</v>
      </c>
      <c r="BC10" s="8">
        <v>2</v>
      </c>
      <c r="BD10" s="8">
        <v>0</v>
      </c>
      <c r="BE10" s="8">
        <v>3</v>
      </c>
      <c r="BF10" s="8">
        <v>2</v>
      </c>
      <c r="BG10" s="8">
        <v>0</v>
      </c>
      <c r="BH10" s="8">
        <v>3</v>
      </c>
      <c r="BI10" s="1">
        <v>1</v>
      </c>
      <c r="BJ10" s="1">
        <v>3</v>
      </c>
      <c r="BK10" s="1">
        <v>1</v>
      </c>
      <c r="BL10" s="1">
        <v>20</v>
      </c>
      <c r="BM10" s="1">
        <v>19</v>
      </c>
      <c r="BN10" s="1">
        <v>11</v>
      </c>
      <c r="BO10" s="1">
        <v>12</v>
      </c>
      <c r="BP10" s="1">
        <v>7</v>
      </c>
      <c r="BQ10" s="1">
        <v>7</v>
      </c>
      <c r="BR10" s="1">
        <v>15</v>
      </c>
      <c r="BS10" s="31">
        <v>4</v>
      </c>
      <c r="BT10" s="8">
        <v>4</v>
      </c>
      <c r="BU10" s="8">
        <f>SUM(BM10:BT10)</f>
        <v>79</v>
      </c>
    </row>
    <row r="11" spans="1:73" s="1" customFormat="1">
      <c r="A11" s="37">
        <v>1032</v>
      </c>
      <c r="B11" s="37">
        <v>8</v>
      </c>
      <c r="C11" s="1">
        <v>1</v>
      </c>
      <c r="D11" s="1">
        <v>1</v>
      </c>
      <c r="E11" s="1">
        <v>17</v>
      </c>
      <c r="F11" s="26">
        <v>50</v>
      </c>
      <c r="G11" s="1">
        <v>156</v>
      </c>
      <c r="H11" s="26">
        <v>51</v>
      </c>
      <c r="I11" s="26">
        <v>81</v>
      </c>
      <c r="J11" s="26">
        <f>F11/(G11/100*G11/100)</f>
        <v>20.5456936226167</v>
      </c>
      <c r="K11" s="2">
        <v>2</v>
      </c>
      <c r="L11" s="27">
        <v>2</v>
      </c>
      <c r="M11" s="7">
        <v>0</v>
      </c>
      <c r="N11" s="7">
        <v>0</v>
      </c>
      <c r="O11" s="7">
        <v>0</v>
      </c>
      <c r="P11" s="8">
        <v>1</v>
      </c>
      <c r="Q11" s="1" t="s">
        <v>2</v>
      </c>
      <c r="R11" s="8">
        <v>1</v>
      </c>
      <c r="S11" s="8">
        <v>11</v>
      </c>
      <c r="T11" s="8">
        <v>4</v>
      </c>
      <c r="U11" s="1">
        <v>0</v>
      </c>
      <c r="V11" s="1">
        <v>55</v>
      </c>
      <c r="W11" s="1">
        <v>54</v>
      </c>
      <c r="X11" s="1">
        <v>51</v>
      </c>
      <c r="Y11" s="1">
        <v>2</v>
      </c>
      <c r="Z11" s="1">
        <v>0</v>
      </c>
      <c r="AA11" s="1">
        <v>3</v>
      </c>
      <c r="AB11" s="1">
        <v>0</v>
      </c>
      <c r="AC11" s="1">
        <v>0</v>
      </c>
      <c r="AD11" s="1">
        <v>18.5</v>
      </c>
      <c r="AE11" s="1">
        <v>7</v>
      </c>
      <c r="AF11" s="1">
        <v>30</v>
      </c>
      <c r="AG11" s="1">
        <v>112</v>
      </c>
      <c r="AH11" s="1">
        <v>84</v>
      </c>
      <c r="AI11" s="1">
        <v>109</v>
      </c>
      <c r="AJ11" s="1">
        <v>95</v>
      </c>
      <c r="AK11" s="1">
        <v>113</v>
      </c>
      <c r="AL11" s="1">
        <v>116</v>
      </c>
      <c r="AM11" s="1">
        <v>92</v>
      </c>
      <c r="AN11" s="1">
        <v>107</v>
      </c>
      <c r="AO11" s="1">
        <v>96</v>
      </c>
      <c r="AP11" s="1">
        <v>119</v>
      </c>
      <c r="AQ11" s="1">
        <v>117</v>
      </c>
      <c r="AR11" s="1">
        <v>113</v>
      </c>
      <c r="AS11" s="1">
        <v>113</v>
      </c>
      <c r="AT11" s="1">
        <v>115</v>
      </c>
      <c r="AU11" s="1">
        <v>115</v>
      </c>
      <c r="AV11" s="1">
        <v>430</v>
      </c>
      <c r="AW11" s="28">
        <v>109</v>
      </c>
      <c r="AX11" s="1">
        <v>4</v>
      </c>
      <c r="AY11" s="1">
        <v>7.5</v>
      </c>
      <c r="AZ11" s="1">
        <v>8</v>
      </c>
      <c r="BA11" s="1">
        <v>5.5</v>
      </c>
      <c r="BB11" s="29">
        <v>8</v>
      </c>
      <c r="BC11" s="8">
        <v>1</v>
      </c>
      <c r="BD11" s="8">
        <v>1</v>
      </c>
      <c r="BE11" s="8">
        <v>3</v>
      </c>
      <c r="BF11" s="8">
        <v>1</v>
      </c>
      <c r="BG11" s="8">
        <v>0</v>
      </c>
      <c r="BH11" s="8">
        <v>3</v>
      </c>
      <c r="BI11" s="1">
        <v>1</v>
      </c>
      <c r="BJ11" s="1">
        <v>3</v>
      </c>
      <c r="BK11" s="1">
        <v>2</v>
      </c>
      <c r="BL11" s="1">
        <v>20</v>
      </c>
      <c r="BM11" s="1">
        <v>17</v>
      </c>
      <c r="BN11" s="1">
        <v>18</v>
      </c>
      <c r="BO11" s="1">
        <v>14</v>
      </c>
      <c r="BP11" s="1">
        <v>13</v>
      </c>
      <c r="BQ11" s="1">
        <v>8</v>
      </c>
      <c r="BR11" s="1">
        <v>7</v>
      </c>
      <c r="BS11" s="31">
        <v>2</v>
      </c>
      <c r="BT11" s="8">
        <v>3</v>
      </c>
      <c r="BU11" s="8">
        <f>SUM(BM11:BT11)</f>
        <v>82</v>
      </c>
    </row>
    <row r="12" spans="1:73" s="1" customFormat="1">
      <c r="A12" s="37">
        <v>1002</v>
      </c>
      <c r="B12" s="37">
        <v>9</v>
      </c>
      <c r="C12" s="1">
        <v>1</v>
      </c>
      <c r="D12" s="1">
        <v>1</v>
      </c>
      <c r="E12" s="25">
        <v>18</v>
      </c>
      <c r="F12" s="26">
        <v>76</v>
      </c>
      <c r="G12" s="25">
        <v>159</v>
      </c>
      <c r="H12" s="26">
        <v>55</v>
      </c>
      <c r="I12" s="26">
        <v>93</v>
      </c>
      <c r="J12" s="26">
        <v>30.062101973814325</v>
      </c>
      <c r="K12" s="2">
        <v>4</v>
      </c>
      <c r="L12" s="27">
        <v>2</v>
      </c>
      <c r="M12" s="7">
        <v>0</v>
      </c>
      <c r="N12" s="7">
        <v>0</v>
      </c>
      <c r="O12" s="7">
        <v>0</v>
      </c>
      <c r="P12" s="8">
        <v>2</v>
      </c>
      <c r="Q12" s="8">
        <v>0</v>
      </c>
      <c r="R12" s="8">
        <v>0</v>
      </c>
      <c r="S12" s="8">
        <v>14</v>
      </c>
      <c r="T12" s="8">
        <v>4</v>
      </c>
      <c r="U12" s="1">
        <v>0</v>
      </c>
      <c r="V12" s="1">
        <v>39</v>
      </c>
      <c r="W12" s="1">
        <v>44</v>
      </c>
      <c r="X12" s="1">
        <v>34</v>
      </c>
      <c r="Y12" s="1">
        <v>3</v>
      </c>
      <c r="Z12" s="1">
        <v>2</v>
      </c>
      <c r="AA12" s="1">
        <v>2</v>
      </c>
      <c r="AB12" s="1">
        <v>0</v>
      </c>
      <c r="AC12" s="1">
        <v>4</v>
      </c>
      <c r="AD12" s="1">
        <v>18</v>
      </c>
      <c r="AE12" s="1">
        <v>4</v>
      </c>
      <c r="AF12" s="1">
        <v>18</v>
      </c>
      <c r="AG12" s="1">
        <v>114</v>
      </c>
      <c r="AH12" s="1">
        <v>107</v>
      </c>
      <c r="AI12" s="1">
        <v>96</v>
      </c>
      <c r="AJ12" s="1">
        <v>105</v>
      </c>
      <c r="AK12" s="1">
        <v>109</v>
      </c>
      <c r="AL12" s="1">
        <v>114</v>
      </c>
      <c r="AM12" s="1">
        <v>101</v>
      </c>
      <c r="AN12" s="1">
        <v>108</v>
      </c>
      <c r="AO12" s="1">
        <v>132</v>
      </c>
      <c r="AP12" s="1">
        <v>107</v>
      </c>
      <c r="AQ12" s="1">
        <v>120</v>
      </c>
      <c r="AR12" s="1">
        <v>120</v>
      </c>
      <c r="AS12" s="1">
        <v>113</v>
      </c>
      <c r="AT12" s="1">
        <v>109</v>
      </c>
      <c r="AU12" s="1">
        <v>112</v>
      </c>
      <c r="AV12" s="1">
        <v>445</v>
      </c>
      <c r="AW12" s="28">
        <v>113</v>
      </c>
      <c r="AX12" s="1">
        <v>6.1</v>
      </c>
      <c r="AY12" s="1">
        <v>7.9</v>
      </c>
      <c r="AZ12" s="1">
        <v>11</v>
      </c>
      <c r="BA12" s="1">
        <v>5</v>
      </c>
      <c r="BB12" s="29">
        <v>7</v>
      </c>
      <c r="BC12" s="8">
        <v>2</v>
      </c>
      <c r="BD12" s="8">
        <v>1</v>
      </c>
      <c r="BE12" s="8">
        <v>1</v>
      </c>
      <c r="BF12" s="8">
        <v>0</v>
      </c>
      <c r="BG12" s="8">
        <v>1</v>
      </c>
      <c r="BH12" s="8">
        <v>2</v>
      </c>
      <c r="BI12" s="1">
        <v>1</v>
      </c>
      <c r="BJ12" s="1">
        <v>2</v>
      </c>
      <c r="BK12" s="1">
        <v>1</v>
      </c>
      <c r="BL12" s="1">
        <v>17</v>
      </c>
      <c r="BM12" s="1">
        <v>14</v>
      </c>
      <c r="BN12" s="1">
        <v>17</v>
      </c>
      <c r="BO12" s="1">
        <v>15</v>
      </c>
      <c r="BP12" s="1">
        <v>12</v>
      </c>
      <c r="BQ12" s="1">
        <v>9</v>
      </c>
      <c r="BR12" s="1">
        <v>15</v>
      </c>
      <c r="BS12" s="31">
        <v>1</v>
      </c>
      <c r="BT12" s="8">
        <v>4</v>
      </c>
      <c r="BU12" s="8">
        <v>87</v>
      </c>
    </row>
    <row r="13" spans="1:73" s="1" customFormat="1">
      <c r="A13" s="37">
        <v>1006</v>
      </c>
      <c r="B13" s="37">
        <v>10</v>
      </c>
      <c r="C13" s="1">
        <v>1</v>
      </c>
      <c r="D13" s="1">
        <v>1</v>
      </c>
      <c r="E13" s="25">
        <v>18.07</v>
      </c>
      <c r="F13" s="26">
        <v>65.7</v>
      </c>
      <c r="G13" s="25">
        <v>164</v>
      </c>
      <c r="H13" s="26">
        <v>54</v>
      </c>
      <c r="I13" s="26">
        <v>86</v>
      </c>
      <c r="J13" s="26">
        <v>24.427424152290303</v>
      </c>
      <c r="K13" s="2">
        <v>2</v>
      </c>
      <c r="L13" s="27">
        <v>2</v>
      </c>
      <c r="M13" s="1">
        <v>1</v>
      </c>
      <c r="N13" s="7">
        <v>0</v>
      </c>
      <c r="O13" s="7">
        <v>0</v>
      </c>
      <c r="P13" s="8">
        <v>1</v>
      </c>
      <c r="Q13" s="8">
        <v>0</v>
      </c>
      <c r="R13" s="8">
        <v>0</v>
      </c>
      <c r="S13" s="8">
        <v>13</v>
      </c>
      <c r="T13" s="8">
        <v>3</v>
      </c>
      <c r="U13" s="1">
        <v>2</v>
      </c>
      <c r="V13" s="1">
        <v>19</v>
      </c>
      <c r="W13" s="1">
        <v>19</v>
      </c>
      <c r="X13" s="1">
        <v>19</v>
      </c>
      <c r="Y13" s="1">
        <v>4</v>
      </c>
      <c r="Z13" s="1">
        <v>0</v>
      </c>
      <c r="AA13" s="1">
        <v>2</v>
      </c>
      <c r="AB13" s="1">
        <v>0</v>
      </c>
      <c r="AC13" s="1">
        <v>0</v>
      </c>
      <c r="AD13" s="1">
        <v>8.5</v>
      </c>
      <c r="AE13" s="1">
        <v>0</v>
      </c>
      <c r="AF13" s="1">
        <v>0</v>
      </c>
      <c r="AG13" s="1">
        <v>97</v>
      </c>
      <c r="AH13" s="1">
        <v>78</v>
      </c>
      <c r="AI13" s="1">
        <v>84</v>
      </c>
      <c r="AJ13" s="1">
        <v>80</v>
      </c>
      <c r="AK13" s="1">
        <v>97</v>
      </c>
      <c r="AL13" s="1">
        <v>106</v>
      </c>
      <c r="AM13" s="1">
        <v>82</v>
      </c>
      <c r="AN13" s="1">
        <v>93</v>
      </c>
      <c r="AO13" s="1">
        <v>82</v>
      </c>
      <c r="AP13" s="1">
        <v>89</v>
      </c>
      <c r="AQ13" s="1">
        <v>89</v>
      </c>
      <c r="AR13" s="1">
        <v>86</v>
      </c>
      <c r="AS13" s="1">
        <v>106</v>
      </c>
      <c r="AT13" s="1">
        <v>94</v>
      </c>
      <c r="AU13" s="1">
        <v>101</v>
      </c>
      <c r="AV13" s="1">
        <v>360</v>
      </c>
      <c r="AW13" s="28">
        <v>90</v>
      </c>
      <c r="AX13" s="1">
        <v>2.1</v>
      </c>
      <c r="AY13" s="1">
        <v>4.4000000000000004</v>
      </c>
      <c r="AZ13" s="1">
        <v>2.5</v>
      </c>
      <c r="BA13" s="1">
        <v>3.4</v>
      </c>
      <c r="BB13" s="29">
        <v>5</v>
      </c>
      <c r="BC13" s="8">
        <v>0</v>
      </c>
      <c r="BD13" s="8">
        <v>0</v>
      </c>
      <c r="BE13" s="8">
        <v>1</v>
      </c>
      <c r="BF13" s="8">
        <v>0</v>
      </c>
      <c r="BG13" s="8">
        <v>1</v>
      </c>
      <c r="BH13" s="8">
        <v>3</v>
      </c>
      <c r="BI13" s="1">
        <v>1</v>
      </c>
      <c r="BJ13" s="1">
        <v>3</v>
      </c>
      <c r="BK13" s="1">
        <v>1</v>
      </c>
      <c r="BL13" s="1" t="s">
        <v>68</v>
      </c>
      <c r="BM13" s="1" t="s">
        <v>2</v>
      </c>
      <c r="BN13" s="1" t="s">
        <v>2</v>
      </c>
      <c r="BO13" s="1" t="s">
        <v>2</v>
      </c>
      <c r="BP13" s="1" t="s">
        <v>2</v>
      </c>
      <c r="BQ13" s="1" t="s">
        <v>2</v>
      </c>
      <c r="BR13" s="1" t="s">
        <v>2</v>
      </c>
      <c r="BS13" s="31" t="s">
        <v>2</v>
      </c>
      <c r="BT13" s="1" t="s">
        <v>2</v>
      </c>
      <c r="BU13" s="8" t="s">
        <v>68</v>
      </c>
    </row>
    <row r="14" spans="1:73" s="1" customFormat="1">
      <c r="A14" s="37">
        <v>1022</v>
      </c>
      <c r="B14" s="37">
        <v>11</v>
      </c>
      <c r="C14" s="1">
        <v>1</v>
      </c>
      <c r="D14" s="1">
        <v>1</v>
      </c>
      <c r="E14" s="25">
        <v>18.079999999999998</v>
      </c>
      <c r="F14" s="26">
        <v>50.7</v>
      </c>
      <c r="G14" s="25">
        <v>149</v>
      </c>
      <c r="H14" s="26">
        <v>54</v>
      </c>
      <c r="I14" s="26">
        <v>76</v>
      </c>
      <c r="J14" s="26">
        <v>22.836809152740869</v>
      </c>
      <c r="K14" s="2">
        <v>2</v>
      </c>
      <c r="L14" s="27">
        <v>2</v>
      </c>
      <c r="M14" s="7">
        <v>0</v>
      </c>
      <c r="N14" s="7">
        <v>0</v>
      </c>
      <c r="O14" s="7">
        <v>0</v>
      </c>
      <c r="P14" s="8">
        <v>1</v>
      </c>
      <c r="Q14" s="8">
        <v>0</v>
      </c>
      <c r="R14" s="8">
        <v>1</v>
      </c>
      <c r="S14" s="8">
        <v>13</v>
      </c>
      <c r="T14" s="8">
        <v>1</v>
      </c>
      <c r="U14" s="1">
        <v>0</v>
      </c>
      <c r="V14" s="1">
        <v>62</v>
      </c>
      <c r="W14" s="1">
        <v>53</v>
      </c>
      <c r="X14" s="1">
        <v>55</v>
      </c>
      <c r="Y14" s="1">
        <v>1</v>
      </c>
      <c r="Z14" s="1">
        <v>7</v>
      </c>
      <c r="AA14" s="1">
        <v>4</v>
      </c>
      <c r="AB14" s="1">
        <v>2</v>
      </c>
      <c r="AC14" s="1">
        <v>2</v>
      </c>
      <c r="AD14" s="1">
        <v>27</v>
      </c>
      <c r="AE14" s="1">
        <v>20</v>
      </c>
      <c r="AF14" s="1">
        <v>38</v>
      </c>
      <c r="AG14" s="1">
        <v>117</v>
      </c>
      <c r="AH14" s="1">
        <v>118</v>
      </c>
      <c r="AI14" s="1">
        <v>124</v>
      </c>
      <c r="AJ14" s="1">
        <v>121</v>
      </c>
      <c r="AK14" s="1">
        <v>116</v>
      </c>
      <c r="AL14" s="1">
        <v>129</v>
      </c>
      <c r="AM14" s="1">
        <v>123</v>
      </c>
      <c r="AN14" s="1">
        <v>123</v>
      </c>
      <c r="AO14" s="1">
        <v>126</v>
      </c>
      <c r="AP14" s="1">
        <v>125</v>
      </c>
      <c r="AQ14" s="1">
        <v>125</v>
      </c>
      <c r="AR14" s="1">
        <v>127</v>
      </c>
      <c r="AS14" s="1">
        <v>113</v>
      </c>
      <c r="AT14" s="1">
        <v>115</v>
      </c>
      <c r="AU14" s="1">
        <v>115</v>
      </c>
      <c r="AV14" s="1">
        <v>486</v>
      </c>
      <c r="AW14" s="28">
        <v>125</v>
      </c>
      <c r="AX14" s="1">
        <v>12.8</v>
      </c>
      <c r="AY14" s="1">
        <v>14.5</v>
      </c>
      <c r="AZ14" s="1">
        <v>15.1</v>
      </c>
      <c r="BA14" s="1">
        <v>5.5</v>
      </c>
      <c r="BB14" s="29">
        <v>12</v>
      </c>
      <c r="BC14" s="8">
        <v>1</v>
      </c>
      <c r="BD14" s="8">
        <v>2</v>
      </c>
      <c r="BE14" s="8">
        <v>3</v>
      </c>
      <c r="BF14" s="8">
        <v>1</v>
      </c>
      <c r="BG14" s="8">
        <v>2</v>
      </c>
      <c r="BH14" s="8">
        <v>3</v>
      </c>
      <c r="BI14" s="1">
        <v>3</v>
      </c>
      <c r="BJ14" s="1">
        <v>2</v>
      </c>
      <c r="BK14" s="1">
        <v>1</v>
      </c>
      <c r="BL14" s="1">
        <v>19</v>
      </c>
      <c r="BM14" s="1">
        <v>17</v>
      </c>
      <c r="BN14" s="1">
        <v>8</v>
      </c>
      <c r="BO14" s="1">
        <v>12</v>
      </c>
      <c r="BP14" s="1">
        <v>12</v>
      </c>
      <c r="BQ14" s="1">
        <v>6</v>
      </c>
      <c r="BR14" s="1">
        <v>15</v>
      </c>
      <c r="BS14" s="31">
        <v>2</v>
      </c>
      <c r="BT14" s="1">
        <v>6</v>
      </c>
      <c r="BU14" s="8">
        <v>78</v>
      </c>
    </row>
    <row r="15" spans="1:73" s="1" customFormat="1">
      <c r="A15" s="37">
        <v>1034</v>
      </c>
      <c r="B15" s="37">
        <v>12</v>
      </c>
      <c r="C15" s="1">
        <v>2</v>
      </c>
      <c r="D15" s="1">
        <v>1</v>
      </c>
      <c r="E15" s="25">
        <v>18.11</v>
      </c>
      <c r="F15" s="26">
        <v>45</v>
      </c>
      <c r="G15" s="25">
        <v>138</v>
      </c>
      <c r="H15" s="26">
        <v>50</v>
      </c>
      <c r="I15" s="26">
        <v>67.5</v>
      </c>
      <c r="J15" s="26">
        <v>23.629489603024577</v>
      </c>
      <c r="K15" s="2">
        <v>2</v>
      </c>
      <c r="L15" s="27">
        <v>2</v>
      </c>
      <c r="M15" s="7">
        <v>1</v>
      </c>
      <c r="N15" s="7">
        <v>0</v>
      </c>
      <c r="O15" s="7">
        <v>0</v>
      </c>
      <c r="P15" s="8">
        <v>1</v>
      </c>
      <c r="Q15" s="8">
        <v>0</v>
      </c>
      <c r="R15" s="8">
        <v>0</v>
      </c>
      <c r="S15" s="8">
        <v>12</v>
      </c>
      <c r="T15" s="8">
        <v>4</v>
      </c>
      <c r="U15" s="1">
        <v>0</v>
      </c>
      <c r="V15" s="1">
        <v>64</v>
      </c>
      <c r="W15" s="1">
        <v>64</v>
      </c>
      <c r="X15" s="1">
        <v>64</v>
      </c>
      <c r="Y15" s="1">
        <v>1</v>
      </c>
      <c r="Z15" s="1">
        <v>8</v>
      </c>
      <c r="AA15" s="1">
        <v>3</v>
      </c>
      <c r="AB15" s="1">
        <v>3</v>
      </c>
      <c r="AC15" s="1">
        <v>3</v>
      </c>
      <c r="AD15" s="1">
        <v>29</v>
      </c>
      <c r="AE15" s="1">
        <v>17</v>
      </c>
      <c r="AF15" s="1">
        <v>50</v>
      </c>
      <c r="AG15" s="1">
        <v>116</v>
      </c>
      <c r="AH15" s="1">
        <v>115</v>
      </c>
      <c r="AI15" s="1">
        <v>126</v>
      </c>
      <c r="AJ15" s="1">
        <v>120</v>
      </c>
      <c r="AK15" s="1">
        <v>118</v>
      </c>
      <c r="AL15" s="1">
        <v>126</v>
      </c>
      <c r="AM15" s="1">
        <v>125</v>
      </c>
      <c r="AN15" s="1">
        <v>125</v>
      </c>
      <c r="AO15" s="1">
        <v>131</v>
      </c>
      <c r="AP15" s="1">
        <v>131</v>
      </c>
      <c r="AQ15" s="1">
        <v>127</v>
      </c>
      <c r="AR15" s="1">
        <v>132</v>
      </c>
      <c r="AS15" s="1">
        <v>113</v>
      </c>
      <c r="AT15" s="1">
        <v>115</v>
      </c>
      <c r="AU15" s="1">
        <v>115</v>
      </c>
      <c r="AV15" s="1">
        <v>492</v>
      </c>
      <c r="AW15" s="28">
        <v>126</v>
      </c>
      <c r="AX15" s="1">
        <v>12</v>
      </c>
      <c r="AY15" s="1">
        <v>15.3</v>
      </c>
      <c r="AZ15" s="1">
        <v>17</v>
      </c>
      <c r="BA15" s="1">
        <v>5.5</v>
      </c>
      <c r="BB15" s="29" t="s">
        <v>2</v>
      </c>
      <c r="BC15" s="1" t="s">
        <v>2</v>
      </c>
      <c r="BD15" s="1" t="s">
        <v>2</v>
      </c>
      <c r="BE15" s="1" t="s">
        <v>2</v>
      </c>
      <c r="BF15" s="1" t="s">
        <v>2</v>
      </c>
      <c r="BG15" s="1" t="s">
        <v>2</v>
      </c>
      <c r="BH15" s="1" t="s">
        <v>2</v>
      </c>
      <c r="BI15" s="1">
        <v>0</v>
      </c>
      <c r="BJ15" s="1">
        <v>0</v>
      </c>
      <c r="BK15" s="1">
        <v>0</v>
      </c>
      <c r="BL15" s="20" t="s">
        <v>2</v>
      </c>
      <c r="BM15" s="20" t="s">
        <v>2</v>
      </c>
      <c r="BN15" s="20" t="s">
        <v>2</v>
      </c>
      <c r="BO15" s="20" t="s">
        <v>2</v>
      </c>
      <c r="BP15" s="20" t="s">
        <v>2</v>
      </c>
      <c r="BQ15" s="20" t="s">
        <v>2</v>
      </c>
      <c r="BR15" s="20" t="s">
        <v>2</v>
      </c>
      <c r="BS15" s="40" t="s">
        <v>2</v>
      </c>
      <c r="BT15" s="20" t="s">
        <v>2</v>
      </c>
      <c r="BU15" s="8" t="s">
        <v>2</v>
      </c>
    </row>
    <row r="16" spans="1:73" s="1" customFormat="1">
      <c r="A16" s="37">
        <v>1013</v>
      </c>
      <c r="B16" s="37">
        <v>13</v>
      </c>
      <c r="C16" s="1">
        <v>2</v>
      </c>
      <c r="D16" s="1">
        <v>1</v>
      </c>
      <c r="E16" s="25">
        <v>19</v>
      </c>
      <c r="F16" s="26">
        <v>63</v>
      </c>
      <c r="G16" s="25">
        <v>149</v>
      </c>
      <c r="H16" s="26">
        <v>51.5</v>
      </c>
      <c r="I16" s="26">
        <v>85</v>
      </c>
      <c r="J16" s="26">
        <v>28.377100130624747</v>
      </c>
      <c r="K16" s="2">
        <v>3</v>
      </c>
      <c r="L16" s="27">
        <v>2</v>
      </c>
      <c r="M16" s="7">
        <v>1</v>
      </c>
      <c r="N16" s="7">
        <v>0</v>
      </c>
      <c r="O16" s="7">
        <v>0</v>
      </c>
      <c r="P16" s="8">
        <v>1</v>
      </c>
      <c r="Q16" s="8">
        <v>0</v>
      </c>
      <c r="R16" s="8">
        <v>0</v>
      </c>
      <c r="S16" s="8">
        <v>13</v>
      </c>
      <c r="T16" s="8">
        <v>1</v>
      </c>
      <c r="U16" s="1">
        <v>0</v>
      </c>
      <c r="V16" s="1">
        <v>60</v>
      </c>
      <c r="W16" s="1">
        <v>65</v>
      </c>
      <c r="X16" s="1">
        <v>61</v>
      </c>
      <c r="Y16" s="1">
        <v>1</v>
      </c>
      <c r="Z16" s="1">
        <v>4</v>
      </c>
      <c r="AA16" s="1">
        <v>3</v>
      </c>
      <c r="AB16" s="1">
        <v>3</v>
      </c>
      <c r="AC16" s="1">
        <v>4</v>
      </c>
      <c r="AD16" s="1">
        <v>28</v>
      </c>
      <c r="AE16" s="1">
        <v>9</v>
      </c>
      <c r="AF16" s="1">
        <v>42</v>
      </c>
      <c r="AG16" s="1">
        <v>116</v>
      </c>
      <c r="AH16" s="1">
        <v>108</v>
      </c>
      <c r="AI16" s="1">
        <v>113</v>
      </c>
      <c r="AJ16" s="1">
        <v>111</v>
      </c>
      <c r="AK16" s="1">
        <v>114</v>
      </c>
      <c r="AL16" s="1">
        <v>131</v>
      </c>
      <c r="AM16" s="1">
        <v>124</v>
      </c>
      <c r="AN16" s="1">
        <v>124</v>
      </c>
      <c r="AO16" s="1">
        <v>133</v>
      </c>
      <c r="AP16" s="1">
        <v>119</v>
      </c>
      <c r="AQ16" s="1">
        <v>127</v>
      </c>
      <c r="AR16" s="1">
        <v>127</v>
      </c>
      <c r="AS16" s="1">
        <v>106</v>
      </c>
      <c r="AT16" s="1">
        <v>113</v>
      </c>
      <c r="AU16" s="1">
        <v>109</v>
      </c>
      <c r="AV16" s="1">
        <v>471</v>
      </c>
      <c r="AW16" s="28">
        <v>121</v>
      </c>
      <c r="AX16" s="1">
        <v>8.1999999999999993</v>
      </c>
      <c r="AY16" s="1">
        <v>14.8</v>
      </c>
      <c r="AZ16" s="1">
        <v>15.7</v>
      </c>
      <c r="BA16" s="1">
        <v>4.5</v>
      </c>
      <c r="BB16" s="29">
        <v>11</v>
      </c>
      <c r="BC16" s="8">
        <v>2</v>
      </c>
      <c r="BD16" s="8">
        <v>1</v>
      </c>
      <c r="BE16" s="8">
        <v>1</v>
      </c>
      <c r="BF16" s="8">
        <v>2</v>
      </c>
      <c r="BG16" s="8">
        <v>2</v>
      </c>
      <c r="BH16" s="8">
        <v>3</v>
      </c>
      <c r="BI16" s="1">
        <v>1</v>
      </c>
      <c r="BJ16" s="1">
        <v>1</v>
      </c>
      <c r="BK16" s="1">
        <v>1</v>
      </c>
      <c r="BL16" s="1">
        <v>17</v>
      </c>
      <c r="BM16" s="1">
        <v>19</v>
      </c>
      <c r="BN16" s="1">
        <v>18</v>
      </c>
      <c r="BO16" s="1">
        <v>14</v>
      </c>
      <c r="BP16" s="1">
        <v>12</v>
      </c>
      <c r="BQ16" s="1">
        <v>10</v>
      </c>
      <c r="BR16" s="1">
        <v>13</v>
      </c>
      <c r="BS16" s="31">
        <v>8</v>
      </c>
      <c r="BT16" s="1">
        <v>7</v>
      </c>
      <c r="BU16" s="8">
        <v>101</v>
      </c>
    </row>
    <row r="17" spans="1:73" s="1" customFormat="1" ht="14" customHeight="1">
      <c r="A17" s="37">
        <v>2100628</v>
      </c>
      <c r="B17" s="37">
        <v>14</v>
      </c>
      <c r="C17" s="8">
        <v>2</v>
      </c>
      <c r="D17" s="8">
        <v>2</v>
      </c>
      <c r="E17" s="1">
        <v>19</v>
      </c>
      <c r="F17" s="2">
        <v>41</v>
      </c>
      <c r="G17" s="2">
        <v>132.5</v>
      </c>
      <c r="H17" s="8" t="s">
        <v>2</v>
      </c>
      <c r="I17" s="8">
        <v>66.5</v>
      </c>
      <c r="J17" s="26">
        <v>23.353506585973655</v>
      </c>
      <c r="K17" s="1">
        <v>2</v>
      </c>
      <c r="L17" s="27">
        <v>2</v>
      </c>
      <c r="M17" s="1">
        <v>0</v>
      </c>
      <c r="N17" s="1">
        <v>0</v>
      </c>
      <c r="O17" s="1">
        <v>0</v>
      </c>
      <c r="P17" s="1">
        <v>1</v>
      </c>
      <c r="Q17" s="1">
        <v>2</v>
      </c>
      <c r="R17" s="1">
        <v>1</v>
      </c>
      <c r="S17" s="1">
        <v>11</v>
      </c>
      <c r="T17" s="1">
        <v>2</v>
      </c>
      <c r="U17" s="1">
        <v>3</v>
      </c>
      <c r="V17" s="45" t="s">
        <v>2</v>
      </c>
      <c r="W17" s="45" t="s">
        <v>2</v>
      </c>
      <c r="X17" s="45" t="s">
        <v>2</v>
      </c>
      <c r="Y17" s="31">
        <v>2</v>
      </c>
      <c r="Z17" s="1">
        <v>4</v>
      </c>
      <c r="AA17" s="1">
        <v>3</v>
      </c>
      <c r="AB17" s="1">
        <v>0</v>
      </c>
      <c r="AC17" s="1">
        <v>4</v>
      </c>
      <c r="AD17" s="2">
        <v>13.5</v>
      </c>
      <c r="AE17" s="1">
        <v>4</v>
      </c>
      <c r="AF17" s="1">
        <v>19</v>
      </c>
      <c r="AG17" s="1">
        <v>88</v>
      </c>
      <c r="AH17" s="1">
        <v>75</v>
      </c>
      <c r="AI17" s="1">
        <v>107</v>
      </c>
      <c r="AJ17" s="1">
        <v>85</v>
      </c>
      <c r="AK17" s="1">
        <v>85</v>
      </c>
      <c r="AL17" s="1">
        <v>124</v>
      </c>
      <c r="AM17" s="1">
        <v>110</v>
      </c>
      <c r="AN17" s="1">
        <v>116</v>
      </c>
      <c r="AO17" s="1">
        <v>110</v>
      </c>
      <c r="AP17" s="1">
        <v>96</v>
      </c>
      <c r="AQ17" s="1">
        <v>112</v>
      </c>
      <c r="AR17" s="1">
        <v>106</v>
      </c>
      <c r="AS17" s="1">
        <v>108</v>
      </c>
      <c r="AT17" s="1">
        <v>115</v>
      </c>
      <c r="AU17" s="1">
        <v>112</v>
      </c>
      <c r="AV17" s="1">
        <v>419</v>
      </c>
      <c r="AW17" s="28">
        <v>106</v>
      </c>
      <c r="AX17" s="1">
        <v>2.7</v>
      </c>
      <c r="AY17" s="1">
        <v>10.8</v>
      </c>
      <c r="AZ17" s="1">
        <v>5.9</v>
      </c>
      <c r="BA17" s="1">
        <v>4.7</v>
      </c>
      <c r="BB17" s="30">
        <v>5</v>
      </c>
      <c r="BC17" s="1">
        <v>0</v>
      </c>
      <c r="BD17" s="1">
        <v>0</v>
      </c>
      <c r="BE17" s="1">
        <v>1</v>
      </c>
      <c r="BF17" s="1">
        <v>1</v>
      </c>
      <c r="BG17" s="1">
        <v>1</v>
      </c>
      <c r="BH17" s="1">
        <v>2</v>
      </c>
      <c r="BI17" s="1">
        <v>1</v>
      </c>
      <c r="BJ17" s="1">
        <v>1</v>
      </c>
      <c r="BK17" s="1">
        <v>2</v>
      </c>
      <c r="BL17" s="1">
        <v>20</v>
      </c>
      <c r="BM17" s="1">
        <v>15</v>
      </c>
      <c r="BN17" s="1">
        <v>12</v>
      </c>
      <c r="BO17" s="1">
        <v>13</v>
      </c>
      <c r="BP17" s="1">
        <v>13</v>
      </c>
      <c r="BQ17" s="1">
        <v>9</v>
      </c>
      <c r="BR17" s="1">
        <v>11</v>
      </c>
      <c r="BS17" s="31">
        <v>2</v>
      </c>
      <c r="BT17" s="1">
        <v>4</v>
      </c>
      <c r="BU17" s="1">
        <v>79</v>
      </c>
    </row>
    <row r="18" spans="1:73" s="1" customFormat="1">
      <c r="A18" s="37">
        <v>1015</v>
      </c>
      <c r="B18" s="37">
        <v>15</v>
      </c>
      <c r="C18" s="1">
        <v>2</v>
      </c>
      <c r="D18" s="1">
        <v>1</v>
      </c>
      <c r="E18" s="25">
        <v>19.03</v>
      </c>
      <c r="F18" s="26">
        <v>51</v>
      </c>
      <c r="G18" s="25">
        <v>148</v>
      </c>
      <c r="H18" s="26">
        <v>53</v>
      </c>
      <c r="I18" s="26">
        <v>75</v>
      </c>
      <c r="J18" s="26">
        <v>23.283418553688826</v>
      </c>
      <c r="K18" s="2">
        <v>2</v>
      </c>
      <c r="L18" s="27">
        <v>2</v>
      </c>
      <c r="M18" s="7">
        <v>1</v>
      </c>
      <c r="N18" s="7">
        <v>0</v>
      </c>
      <c r="O18" s="7">
        <v>0</v>
      </c>
      <c r="P18" s="8">
        <v>2</v>
      </c>
      <c r="Q18" s="8">
        <v>0</v>
      </c>
      <c r="R18" s="8">
        <v>0</v>
      </c>
      <c r="S18" s="8">
        <v>12</v>
      </c>
      <c r="T18" s="8">
        <v>4</v>
      </c>
      <c r="U18" s="1">
        <v>4</v>
      </c>
      <c r="V18" s="1">
        <v>59</v>
      </c>
      <c r="W18" s="1">
        <v>52</v>
      </c>
      <c r="X18" s="1">
        <v>53</v>
      </c>
      <c r="Y18" s="1">
        <v>1</v>
      </c>
      <c r="Z18" s="1">
        <v>2</v>
      </c>
      <c r="AA18" s="1">
        <v>3</v>
      </c>
      <c r="AB18" s="1">
        <v>0</v>
      </c>
      <c r="AC18" s="1">
        <v>4</v>
      </c>
      <c r="AD18" s="1">
        <v>28.5</v>
      </c>
      <c r="AE18" s="1">
        <v>0</v>
      </c>
      <c r="AF18" s="1">
        <v>25</v>
      </c>
      <c r="AG18" s="1">
        <v>106</v>
      </c>
      <c r="AH18" s="1">
        <v>113</v>
      </c>
      <c r="AI18" s="1">
        <v>115</v>
      </c>
      <c r="AJ18" s="1">
        <v>114</v>
      </c>
      <c r="AK18" s="1">
        <v>113</v>
      </c>
      <c r="AL18" s="1">
        <v>104</v>
      </c>
      <c r="AM18" s="1">
        <v>117</v>
      </c>
      <c r="AN18" s="1">
        <v>114</v>
      </c>
      <c r="AO18" s="1">
        <v>117</v>
      </c>
      <c r="AP18" s="1">
        <v>121</v>
      </c>
      <c r="AQ18" s="1">
        <v>125</v>
      </c>
      <c r="AR18" s="1">
        <v>123</v>
      </c>
      <c r="AS18" s="1">
        <v>110</v>
      </c>
      <c r="AT18" s="1">
        <v>112</v>
      </c>
      <c r="AU18" s="1">
        <v>111</v>
      </c>
      <c r="AV18" s="1">
        <v>462</v>
      </c>
      <c r="AW18" s="28">
        <v>118</v>
      </c>
      <c r="AX18" s="1">
        <v>9.1999999999999993</v>
      </c>
      <c r="AY18" s="1">
        <v>9.9</v>
      </c>
      <c r="AZ18" s="1">
        <v>12.8</v>
      </c>
      <c r="BA18" s="1">
        <v>4.9000000000000004</v>
      </c>
      <c r="BB18" s="29">
        <v>12</v>
      </c>
      <c r="BC18" s="8">
        <v>2</v>
      </c>
      <c r="BD18" s="8">
        <v>1</v>
      </c>
      <c r="BE18" s="8">
        <v>2</v>
      </c>
      <c r="BF18" s="8">
        <v>2</v>
      </c>
      <c r="BG18" s="8">
        <v>2</v>
      </c>
      <c r="BH18" s="8">
        <v>3</v>
      </c>
      <c r="BI18" s="1">
        <v>1</v>
      </c>
      <c r="BJ18" s="1">
        <v>2</v>
      </c>
      <c r="BK18" s="1">
        <v>2</v>
      </c>
      <c r="BL18" s="1">
        <v>18</v>
      </c>
      <c r="BM18" s="1">
        <v>16</v>
      </c>
      <c r="BN18" s="1">
        <v>9</v>
      </c>
      <c r="BO18" s="1">
        <v>6</v>
      </c>
      <c r="BP18" s="1">
        <v>5</v>
      </c>
      <c r="BQ18" s="1">
        <v>10</v>
      </c>
      <c r="BR18" s="1">
        <v>14</v>
      </c>
      <c r="BS18" s="31">
        <v>1</v>
      </c>
      <c r="BT18" s="8">
        <v>4</v>
      </c>
      <c r="BU18" s="8">
        <v>65</v>
      </c>
    </row>
    <row r="19" spans="1:73" s="1" customFormat="1">
      <c r="A19" s="37">
        <v>1048</v>
      </c>
      <c r="B19" s="37">
        <v>16</v>
      </c>
      <c r="C19" s="1">
        <v>2</v>
      </c>
      <c r="D19" s="1">
        <v>1</v>
      </c>
      <c r="E19" s="25">
        <v>20.04</v>
      </c>
      <c r="F19" s="26">
        <v>70</v>
      </c>
      <c r="G19" s="25">
        <v>145</v>
      </c>
      <c r="H19" s="26">
        <v>51</v>
      </c>
      <c r="I19" s="26">
        <v>95</v>
      </c>
      <c r="J19" s="26">
        <v>33.29369797859691</v>
      </c>
      <c r="K19" s="2">
        <v>4</v>
      </c>
      <c r="L19" s="27">
        <v>2</v>
      </c>
      <c r="M19" s="7">
        <v>1</v>
      </c>
      <c r="N19" s="7">
        <v>0</v>
      </c>
      <c r="O19" s="7">
        <v>0</v>
      </c>
      <c r="P19" s="8">
        <v>1</v>
      </c>
      <c r="Q19" s="8">
        <v>0</v>
      </c>
      <c r="R19" s="8">
        <v>0</v>
      </c>
      <c r="S19" s="8">
        <v>13</v>
      </c>
      <c r="T19" s="8">
        <v>1</v>
      </c>
      <c r="U19" s="1">
        <v>0</v>
      </c>
      <c r="V19" s="1">
        <v>59</v>
      </c>
      <c r="W19" s="1">
        <v>52</v>
      </c>
      <c r="X19" s="1">
        <v>53</v>
      </c>
      <c r="Y19" s="1">
        <v>1</v>
      </c>
      <c r="Z19" s="1">
        <v>1</v>
      </c>
      <c r="AA19" s="1">
        <v>3</v>
      </c>
      <c r="AB19" s="1">
        <v>3</v>
      </c>
      <c r="AC19" s="1">
        <v>2</v>
      </c>
      <c r="AD19" s="1">
        <v>23</v>
      </c>
      <c r="AE19" s="1">
        <v>17</v>
      </c>
      <c r="AF19" s="1">
        <v>36</v>
      </c>
      <c r="AG19" s="1">
        <v>117</v>
      </c>
      <c r="AH19" s="1">
        <v>108</v>
      </c>
      <c r="AI19" s="1">
        <v>121</v>
      </c>
      <c r="AJ19" s="1">
        <v>114</v>
      </c>
      <c r="AK19" s="1">
        <v>105</v>
      </c>
      <c r="AL19" s="1">
        <v>100</v>
      </c>
      <c r="AM19" s="1">
        <v>117</v>
      </c>
      <c r="AN19" s="1">
        <v>109</v>
      </c>
      <c r="AO19" s="1">
        <v>103</v>
      </c>
      <c r="AP19" s="1">
        <v>110</v>
      </c>
      <c r="AQ19" s="1">
        <v>103</v>
      </c>
      <c r="AR19" s="1">
        <v>107</v>
      </c>
      <c r="AS19" s="1">
        <v>85</v>
      </c>
      <c r="AT19" s="1">
        <v>99</v>
      </c>
      <c r="AU19" s="1">
        <v>90</v>
      </c>
      <c r="AV19" s="1">
        <v>420</v>
      </c>
      <c r="AW19" s="28">
        <v>106</v>
      </c>
      <c r="AX19" s="1">
        <v>7.9</v>
      </c>
      <c r="AY19" s="1">
        <v>6.4</v>
      </c>
      <c r="AZ19" s="1">
        <v>4.9000000000000004</v>
      </c>
      <c r="BA19" s="1">
        <v>1.8</v>
      </c>
      <c r="BB19" s="29">
        <v>10</v>
      </c>
      <c r="BC19" s="8">
        <v>3</v>
      </c>
      <c r="BD19" s="8">
        <v>1</v>
      </c>
      <c r="BE19" s="8">
        <v>3</v>
      </c>
      <c r="BF19" s="8">
        <v>0</v>
      </c>
      <c r="BG19" s="8">
        <v>0</v>
      </c>
      <c r="BH19" s="8">
        <v>3</v>
      </c>
      <c r="BI19" s="1">
        <v>2</v>
      </c>
      <c r="BJ19" s="1">
        <v>0</v>
      </c>
      <c r="BK19" s="1">
        <v>0</v>
      </c>
      <c r="BL19" s="1">
        <v>20</v>
      </c>
      <c r="BM19" s="1">
        <v>19</v>
      </c>
      <c r="BN19" s="1">
        <v>10</v>
      </c>
      <c r="BO19" s="1">
        <v>9</v>
      </c>
      <c r="BP19" s="1">
        <v>13</v>
      </c>
      <c r="BQ19" s="1">
        <v>8</v>
      </c>
      <c r="BR19" s="1">
        <v>10</v>
      </c>
      <c r="BS19" s="31">
        <v>6</v>
      </c>
      <c r="BT19" s="8">
        <v>5</v>
      </c>
      <c r="BU19" s="8">
        <v>80</v>
      </c>
    </row>
    <row r="20" spans="1:73" s="1" customFormat="1">
      <c r="A20" s="37">
        <v>1026</v>
      </c>
      <c r="B20" s="37">
        <v>17</v>
      </c>
      <c r="C20" s="1">
        <v>2</v>
      </c>
      <c r="D20" s="1">
        <v>1</v>
      </c>
      <c r="E20" s="25">
        <v>21.08</v>
      </c>
      <c r="F20" s="26" t="s">
        <v>2</v>
      </c>
      <c r="G20" s="25" t="s">
        <v>2</v>
      </c>
      <c r="H20" s="26">
        <v>51</v>
      </c>
      <c r="I20" s="26">
        <v>75</v>
      </c>
      <c r="J20" s="26" t="s">
        <v>2</v>
      </c>
      <c r="K20" s="2" t="s">
        <v>2</v>
      </c>
      <c r="L20" s="27">
        <v>3</v>
      </c>
      <c r="M20" s="7" t="s">
        <v>2</v>
      </c>
      <c r="N20" s="7" t="s">
        <v>2</v>
      </c>
      <c r="O20" s="7" t="s">
        <v>2</v>
      </c>
      <c r="P20" s="8">
        <v>1</v>
      </c>
      <c r="Q20" s="8">
        <v>0</v>
      </c>
      <c r="R20" s="8"/>
      <c r="S20" s="8">
        <v>9</v>
      </c>
      <c r="T20" s="8">
        <v>2</v>
      </c>
      <c r="U20" s="1">
        <v>0</v>
      </c>
      <c r="V20" s="1">
        <v>19</v>
      </c>
      <c r="W20" s="1">
        <v>19</v>
      </c>
      <c r="X20" s="1">
        <v>19</v>
      </c>
      <c r="Y20" s="1">
        <v>4</v>
      </c>
      <c r="Z20" s="1" t="s">
        <v>2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8</v>
      </c>
      <c r="AG20" s="1">
        <v>90</v>
      </c>
      <c r="AH20" s="1">
        <v>84</v>
      </c>
      <c r="AI20" s="1">
        <v>87</v>
      </c>
      <c r="AJ20" s="1">
        <v>84</v>
      </c>
      <c r="AK20" s="1">
        <v>107</v>
      </c>
      <c r="AL20" s="1">
        <v>130</v>
      </c>
      <c r="AM20" s="1">
        <v>84</v>
      </c>
      <c r="AN20" s="1">
        <v>106</v>
      </c>
      <c r="AO20" s="1">
        <v>107</v>
      </c>
      <c r="AP20" s="1">
        <v>107</v>
      </c>
      <c r="AQ20" s="1">
        <v>99</v>
      </c>
      <c r="AR20" s="1">
        <v>105</v>
      </c>
      <c r="AS20" s="1">
        <v>103</v>
      </c>
      <c r="AT20" s="1">
        <v>96</v>
      </c>
      <c r="AU20" s="1">
        <v>100</v>
      </c>
      <c r="AV20" s="1">
        <v>395</v>
      </c>
      <c r="AW20" s="28">
        <v>100</v>
      </c>
      <c r="AX20" s="1">
        <v>2.2000000000000002</v>
      </c>
      <c r="AY20" s="1">
        <v>5.8</v>
      </c>
      <c r="AZ20" s="1">
        <v>4.7</v>
      </c>
      <c r="BA20" s="1">
        <v>2.7</v>
      </c>
      <c r="BB20" s="29">
        <v>4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3</v>
      </c>
      <c r="BI20" s="1">
        <v>1</v>
      </c>
      <c r="BJ20" s="1">
        <v>1</v>
      </c>
      <c r="BK20" s="1">
        <v>1</v>
      </c>
      <c r="BL20" s="1">
        <v>16</v>
      </c>
      <c r="BM20" s="1">
        <v>14</v>
      </c>
      <c r="BN20" s="1">
        <v>13</v>
      </c>
      <c r="BO20" s="1">
        <v>17</v>
      </c>
      <c r="BP20" s="1">
        <v>3</v>
      </c>
      <c r="BQ20" s="1">
        <v>6</v>
      </c>
      <c r="BR20" s="1">
        <v>8</v>
      </c>
      <c r="BS20" s="31">
        <v>1</v>
      </c>
      <c r="BT20" s="8">
        <v>4</v>
      </c>
      <c r="BU20" s="8">
        <v>66</v>
      </c>
    </row>
    <row r="21" spans="1:73" s="1" customFormat="1">
      <c r="A21" s="37">
        <v>1051</v>
      </c>
      <c r="B21" s="37">
        <v>18</v>
      </c>
      <c r="C21" s="1">
        <v>2</v>
      </c>
      <c r="D21" s="1">
        <v>1</v>
      </c>
      <c r="E21" s="25">
        <v>21.1</v>
      </c>
      <c r="F21" s="26" t="s">
        <v>2</v>
      </c>
      <c r="G21" s="25" t="s">
        <v>2</v>
      </c>
      <c r="H21" s="26">
        <v>53</v>
      </c>
      <c r="I21" s="26">
        <v>97</v>
      </c>
      <c r="J21" s="26"/>
      <c r="K21" s="2" t="s">
        <v>2</v>
      </c>
      <c r="L21" s="2">
        <v>0</v>
      </c>
      <c r="M21" s="7">
        <v>0</v>
      </c>
      <c r="N21" s="7">
        <v>0</v>
      </c>
      <c r="O21" s="7">
        <v>0</v>
      </c>
      <c r="P21" s="8">
        <v>1</v>
      </c>
      <c r="Q21" s="8">
        <v>0</v>
      </c>
      <c r="R21" s="8">
        <v>1</v>
      </c>
      <c r="S21" s="8">
        <v>13</v>
      </c>
      <c r="T21" s="8">
        <v>1</v>
      </c>
      <c r="U21" s="1">
        <v>0</v>
      </c>
      <c r="V21" s="1">
        <v>63</v>
      </c>
      <c r="W21" s="1">
        <v>54</v>
      </c>
      <c r="X21" s="1">
        <v>57</v>
      </c>
      <c r="Y21" s="1">
        <v>1</v>
      </c>
      <c r="Z21" s="1">
        <v>7</v>
      </c>
      <c r="AA21" s="1">
        <v>4</v>
      </c>
      <c r="AB21" s="1">
        <v>2</v>
      </c>
      <c r="AC21" s="1">
        <v>5</v>
      </c>
      <c r="AD21" s="1">
        <v>31.5</v>
      </c>
      <c r="AE21" s="1">
        <v>15</v>
      </c>
      <c r="AF21" s="1">
        <v>36</v>
      </c>
      <c r="AG21" s="1">
        <v>111</v>
      </c>
      <c r="AH21" s="1">
        <v>90</v>
      </c>
      <c r="AI21" s="1">
        <v>124</v>
      </c>
      <c r="AJ21" s="1">
        <v>103</v>
      </c>
      <c r="AK21" s="1">
        <v>116</v>
      </c>
      <c r="AL21" s="1">
        <v>131</v>
      </c>
      <c r="AM21" s="1">
        <v>143</v>
      </c>
      <c r="AN21" s="1">
        <v>132</v>
      </c>
      <c r="AO21" s="1">
        <v>136</v>
      </c>
      <c r="AP21" s="1">
        <v>98</v>
      </c>
      <c r="AQ21" s="1">
        <v>130</v>
      </c>
      <c r="AR21" s="1">
        <v>123</v>
      </c>
      <c r="AS21" s="1">
        <v>114</v>
      </c>
      <c r="AT21" s="1">
        <v>119</v>
      </c>
      <c r="AU21" s="1">
        <v>117</v>
      </c>
      <c r="AV21" s="1">
        <v>475</v>
      </c>
      <c r="AW21" s="28">
        <v>122</v>
      </c>
      <c r="AX21" s="1">
        <v>4.9000000000000004</v>
      </c>
      <c r="AY21" s="1">
        <v>14.7</v>
      </c>
      <c r="AZ21" s="1">
        <v>8.8000000000000007</v>
      </c>
      <c r="BA21" s="1">
        <v>5.3</v>
      </c>
      <c r="BB21" s="29">
        <v>14</v>
      </c>
      <c r="BC21" s="8">
        <v>2</v>
      </c>
      <c r="BD21" s="8">
        <v>1</v>
      </c>
      <c r="BE21" s="8">
        <v>2</v>
      </c>
      <c r="BF21" s="8">
        <v>3</v>
      </c>
      <c r="BG21" s="8">
        <v>3</v>
      </c>
      <c r="BH21" s="8">
        <v>3</v>
      </c>
      <c r="BI21" s="1">
        <v>2</v>
      </c>
      <c r="BJ21" s="1">
        <v>2</v>
      </c>
      <c r="BK21" s="1">
        <v>1</v>
      </c>
      <c r="BL21" s="1">
        <v>20</v>
      </c>
      <c r="BM21" s="1">
        <v>20</v>
      </c>
      <c r="BN21" s="1">
        <v>19</v>
      </c>
      <c r="BO21" s="1">
        <v>16</v>
      </c>
      <c r="BP21" s="1">
        <v>11</v>
      </c>
      <c r="BQ21" s="1">
        <v>7</v>
      </c>
      <c r="BR21" s="1">
        <v>15</v>
      </c>
      <c r="BS21" s="31">
        <v>7</v>
      </c>
      <c r="BT21" s="1">
        <v>7</v>
      </c>
      <c r="BU21" s="8">
        <v>102</v>
      </c>
    </row>
    <row r="22" spans="1:73" s="1" customFormat="1" ht="14" customHeight="1">
      <c r="A22" s="37">
        <v>2100625</v>
      </c>
      <c r="B22" s="37">
        <v>19</v>
      </c>
      <c r="C22" s="8">
        <v>1</v>
      </c>
      <c r="D22" s="1">
        <v>1</v>
      </c>
      <c r="E22" s="1">
        <v>22</v>
      </c>
      <c r="F22" s="2">
        <v>58</v>
      </c>
      <c r="G22" s="2">
        <v>152</v>
      </c>
      <c r="H22" s="8">
        <v>52</v>
      </c>
      <c r="I22" s="8">
        <v>77</v>
      </c>
      <c r="J22" s="26">
        <v>25.103878116343491</v>
      </c>
      <c r="K22" s="1">
        <v>3</v>
      </c>
      <c r="L22" s="27">
        <v>2</v>
      </c>
      <c r="M22" s="1">
        <v>0</v>
      </c>
      <c r="N22" s="1">
        <v>0</v>
      </c>
      <c r="O22" s="1">
        <v>0</v>
      </c>
      <c r="P22" s="8">
        <v>1</v>
      </c>
      <c r="Q22" s="8">
        <v>1</v>
      </c>
      <c r="R22" s="1">
        <v>1</v>
      </c>
      <c r="S22" s="8">
        <v>13</v>
      </c>
      <c r="T22" s="8">
        <v>2</v>
      </c>
      <c r="U22" s="1">
        <v>1</v>
      </c>
      <c r="V22" s="1" t="s">
        <v>2</v>
      </c>
      <c r="W22" s="1" t="s">
        <v>2</v>
      </c>
      <c r="X22" s="1" t="s">
        <v>2</v>
      </c>
      <c r="Y22" s="31">
        <v>2</v>
      </c>
      <c r="Z22" s="1">
        <v>1</v>
      </c>
      <c r="AA22" s="1">
        <v>3</v>
      </c>
      <c r="AB22" s="1">
        <v>0</v>
      </c>
      <c r="AC22" s="1">
        <v>2</v>
      </c>
      <c r="AD22" s="2">
        <v>12.5</v>
      </c>
      <c r="AE22" s="1">
        <v>3</v>
      </c>
      <c r="AF22" s="1">
        <v>20</v>
      </c>
      <c r="AG22" s="1">
        <v>94</v>
      </c>
      <c r="AH22" s="1">
        <v>94</v>
      </c>
      <c r="AI22" s="1">
        <v>97</v>
      </c>
      <c r="AJ22" s="1">
        <v>94</v>
      </c>
      <c r="AK22" s="1">
        <v>94</v>
      </c>
      <c r="AL22" s="1">
        <v>122</v>
      </c>
      <c r="AM22" s="1">
        <v>107</v>
      </c>
      <c r="AN22" s="1">
        <v>115</v>
      </c>
      <c r="AO22" s="1">
        <v>105</v>
      </c>
      <c r="AP22" s="1">
        <v>114</v>
      </c>
      <c r="AQ22" s="1">
        <v>110</v>
      </c>
      <c r="AR22" s="1">
        <v>112</v>
      </c>
      <c r="AS22" s="1">
        <v>122</v>
      </c>
      <c r="AT22" s="1">
        <v>119</v>
      </c>
      <c r="AU22" s="1">
        <v>117</v>
      </c>
      <c r="AV22" s="1">
        <v>438</v>
      </c>
      <c r="AW22" s="28">
        <v>111</v>
      </c>
      <c r="AX22" s="1">
        <v>3.4</v>
      </c>
      <c r="AY22" s="1">
        <v>7.9</v>
      </c>
      <c r="AZ22" s="1">
        <v>5.9</v>
      </c>
      <c r="BA22" s="1">
        <v>5.2</v>
      </c>
      <c r="BB22" s="30">
        <v>3</v>
      </c>
      <c r="BC22" s="1">
        <v>1</v>
      </c>
      <c r="BD22" s="1">
        <v>1</v>
      </c>
      <c r="BE22" s="1">
        <v>1</v>
      </c>
      <c r="BF22" s="1">
        <v>0</v>
      </c>
      <c r="BG22" s="1">
        <v>0</v>
      </c>
      <c r="BH22" s="1">
        <v>0</v>
      </c>
      <c r="BI22" s="1">
        <v>1</v>
      </c>
      <c r="BJ22" s="8">
        <v>2</v>
      </c>
      <c r="BK22" s="1">
        <v>2</v>
      </c>
      <c r="BL22" s="1">
        <v>16</v>
      </c>
      <c r="BM22" s="1">
        <v>17</v>
      </c>
      <c r="BN22" s="1">
        <v>6</v>
      </c>
      <c r="BO22" s="1">
        <v>6</v>
      </c>
      <c r="BP22" s="1">
        <v>2</v>
      </c>
      <c r="BQ22" s="1">
        <v>0</v>
      </c>
      <c r="BR22" s="1">
        <v>12</v>
      </c>
      <c r="BS22" s="31">
        <v>0</v>
      </c>
      <c r="BT22" s="1">
        <v>1</v>
      </c>
      <c r="BU22" s="1">
        <v>44</v>
      </c>
    </row>
    <row r="23" spans="1:73" s="1" customFormat="1">
      <c r="A23" s="37">
        <v>1021</v>
      </c>
      <c r="B23" s="37">
        <v>20</v>
      </c>
      <c r="C23" s="1">
        <v>1</v>
      </c>
      <c r="D23" s="1">
        <v>1</v>
      </c>
      <c r="E23" s="25">
        <v>22.09</v>
      </c>
      <c r="F23" s="26">
        <v>49</v>
      </c>
      <c r="G23" s="25">
        <v>149</v>
      </c>
      <c r="H23" s="26">
        <v>51</v>
      </c>
      <c r="I23" s="26">
        <v>86</v>
      </c>
      <c r="J23" s="26">
        <v>22.071077879374805</v>
      </c>
      <c r="K23" s="2">
        <v>2</v>
      </c>
      <c r="L23" s="27">
        <v>2</v>
      </c>
      <c r="M23" s="7">
        <v>0</v>
      </c>
      <c r="N23" s="7">
        <v>0</v>
      </c>
      <c r="O23" s="7">
        <v>0</v>
      </c>
      <c r="P23" s="8">
        <v>1</v>
      </c>
      <c r="Q23" s="8">
        <v>0</v>
      </c>
      <c r="R23" s="8">
        <v>1</v>
      </c>
      <c r="S23" s="8">
        <v>13</v>
      </c>
      <c r="T23" s="8">
        <v>2</v>
      </c>
      <c r="U23" s="1">
        <v>1</v>
      </c>
      <c r="V23" s="1">
        <v>52</v>
      </c>
      <c r="W23" s="1">
        <v>47</v>
      </c>
      <c r="X23" s="1">
        <v>44</v>
      </c>
      <c r="Y23" s="1">
        <v>2</v>
      </c>
      <c r="Z23" s="1">
        <v>1</v>
      </c>
      <c r="AA23" s="1">
        <v>0</v>
      </c>
      <c r="AB23" s="1">
        <v>0</v>
      </c>
      <c r="AC23" s="1">
        <v>0</v>
      </c>
      <c r="AD23" s="1">
        <v>15.5</v>
      </c>
      <c r="AE23" s="1">
        <v>3</v>
      </c>
      <c r="AF23" s="1">
        <v>20</v>
      </c>
      <c r="AG23" s="1">
        <v>115</v>
      </c>
      <c r="AH23" s="1">
        <v>110</v>
      </c>
      <c r="AI23" s="1">
        <v>85</v>
      </c>
      <c r="AJ23" s="1">
        <v>103</v>
      </c>
      <c r="AK23" s="1">
        <v>116</v>
      </c>
      <c r="AL23" s="1">
        <v>109</v>
      </c>
      <c r="AM23" s="1">
        <v>95</v>
      </c>
      <c r="AN23" s="1">
        <v>110</v>
      </c>
      <c r="AO23" s="1">
        <v>94</v>
      </c>
      <c r="AP23" s="1">
        <v>117</v>
      </c>
      <c r="AQ23" s="1">
        <v>123</v>
      </c>
      <c r="AR23" s="1">
        <v>114</v>
      </c>
      <c r="AS23" s="1">
        <v>115</v>
      </c>
      <c r="AT23" s="1">
        <v>99</v>
      </c>
      <c r="AU23" s="1">
        <v>109</v>
      </c>
      <c r="AV23" s="1">
        <v>436</v>
      </c>
      <c r="AW23" s="28">
        <v>111</v>
      </c>
      <c r="AX23" s="1">
        <v>4.9000000000000004</v>
      </c>
      <c r="AY23" s="1">
        <v>6.5</v>
      </c>
      <c r="AZ23" s="1">
        <v>6.3</v>
      </c>
      <c r="BA23" s="1">
        <v>3.9</v>
      </c>
      <c r="BB23" s="29">
        <v>5</v>
      </c>
      <c r="BC23" s="8">
        <v>0</v>
      </c>
      <c r="BD23" s="8">
        <v>0</v>
      </c>
      <c r="BE23" s="8">
        <v>1</v>
      </c>
      <c r="BF23" s="8">
        <v>0</v>
      </c>
      <c r="BG23" s="8">
        <v>1</v>
      </c>
      <c r="BH23" s="8">
        <v>3</v>
      </c>
      <c r="BI23" s="1">
        <v>2</v>
      </c>
      <c r="BJ23" s="1">
        <v>3</v>
      </c>
      <c r="BK23" s="1">
        <v>2</v>
      </c>
      <c r="BL23" s="1">
        <v>12</v>
      </c>
      <c r="BM23" s="1">
        <v>10</v>
      </c>
      <c r="BN23" s="1">
        <v>12</v>
      </c>
      <c r="BO23" s="1">
        <v>10</v>
      </c>
      <c r="BP23" s="1">
        <v>7</v>
      </c>
      <c r="BQ23" s="1">
        <v>6</v>
      </c>
      <c r="BR23" s="1">
        <v>12</v>
      </c>
      <c r="BS23" s="31">
        <v>0</v>
      </c>
      <c r="BT23" s="8">
        <v>1</v>
      </c>
      <c r="BU23" s="8">
        <v>58</v>
      </c>
    </row>
    <row r="24" spans="1:73" s="1" customFormat="1" ht="18.75" customHeight="1">
      <c r="A24" s="37">
        <v>1023</v>
      </c>
      <c r="B24" s="37">
        <v>21</v>
      </c>
      <c r="C24" s="1">
        <v>2</v>
      </c>
      <c r="D24" s="1">
        <v>1</v>
      </c>
      <c r="E24" s="25">
        <v>22.09</v>
      </c>
      <c r="F24" s="26">
        <v>50</v>
      </c>
      <c r="G24" s="25">
        <v>140</v>
      </c>
      <c r="H24" s="26">
        <v>51</v>
      </c>
      <c r="I24" s="26">
        <v>72</v>
      </c>
      <c r="J24" s="26">
        <v>25.510204081632654</v>
      </c>
      <c r="K24" s="2">
        <v>3</v>
      </c>
      <c r="L24" s="27">
        <v>2</v>
      </c>
      <c r="M24" s="7">
        <v>0</v>
      </c>
      <c r="N24" s="7">
        <v>0</v>
      </c>
      <c r="O24" s="7">
        <v>0</v>
      </c>
      <c r="P24" s="8">
        <v>1</v>
      </c>
      <c r="Q24" s="8">
        <v>0</v>
      </c>
      <c r="R24" s="8">
        <v>0</v>
      </c>
      <c r="S24" s="8">
        <v>13</v>
      </c>
      <c r="T24" s="8">
        <v>2</v>
      </c>
      <c r="U24" s="1">
        <v>0</v>
      </c>
      <c r="V24" s="1">
        <v>51</v>
      </c>
      <c r="W24" s="1">
        <v>49</v>
      </c>
      <c r="X24" s="1">
        <v>45</v>
      </c>
      <c r="Y24" s="1">
        <v>2</v>
      </c>
      <c r="Z24" s="1">
        <v>4</v>
      </c>
      <c r="AA24" s="1">
        <v>0</v>
      </c>
      <c r="AB24" s="1">
        <v>0</v>
      </c>
      <c r="AC24" s="1">
        <v>3</v>
      </c>
      <c r="AD24" s="1">
        <v>25</v>
      </c>
      <c r="AE24" s="1">
        <v>0</v>
      </c>
      <c r="AF24" s="1">
        <v>13</v>
      </c>
      <c r="AG24" s="1">
        <v>111</v>
      </c>
      <c r="AH24" s="1">
        <v>108</v>
      </c>
      <c r="AI24" s="1">
        <v>115</v>
      </c>
      <c r="AJ24" s="1">
        <v>112</v>
      </c>
      <c r="AK24" s="1">
        <v>113</v>
      </c>
      <c r="AL24" s="1">
        <v>132</v>
      </c>
      <c r="AM24" s="1">
        <v>120</v>
      </c>
      <c r="AN24" s="1">
        <v>122</v>
      </c>
      <c r="AO24" s="1">
        <v>108</v>
      </c>
      <c r="AP24" s="1">
        <v>105</v>
      </c>
      <c r="AQ24" s="1">
        <v>121</v>
      </c>
      <c r="AR24" s="1">
        <v>113</v>
      </c>
      <c r="AS24" s="1">
        <v>106</v>
      </c>
      <c r="AT24" s="1">
        <v>102</v>
      </c>
      <c r="AU24" s="1">
        <v>105</v>
      </c>
      <c r="AV24" s="1">
        <v>452</v>
      </c>
      <c r="AW24" s="28">
        <v>115</v>
      </c>
      <c r="AX24" s="1">
        <v>7</v>
      </c>
      <c r="AY24" s="1">
        <v>10.3</v>
      </c>
      <c r="AZ24" s="1">
        <v>6</v>
      </c>
      <c r="BA24" s="1">
        <v>3.1</v>
      </c>
      <c r="BB24" s="29">
        <v>5</v>
      </c>
      <c r="BC24" s="8">
        <v>0</v>
      </c>
      <c r="BD24" s="8">
        <v>0</v>
      </c>
      <c r="BE24" s="8">
        <v>1</v>
      </c>
      <c r="BF24" s="8">
        <v>1</v>
      </c>
      <c r="BG24" s="8">
        <v>0</v>
      </c>
      <c r="BH24" s="8">
        <v>3</v>
      </c>
      <c r="BI24" s="1">
        <v>1</v>
      </c>
      <c r="BJ24" s="1">
        <v>1</v>
      </c>
      <c r="BK24" s="1">
        <v>1</v>
      </c>
      <c r="BL24" s="1">
        <v>20</v>
      </c>
      <c r="BM24" s="1">
        <v>14</v>
      </c>
      <c r="BN24" s="1">
        <v>10</v>
      </c>
      <c r="BO24" s="1">
        <v>15</v>
      </c>
      <c r="BP24" s="1">
        <v>6</v>
      </c>
      <c r="BQ24" s="1">
        <v>7</v>
      </c>
      <c r="BR24" s="1">
        <v>16</v>
      </c>
      <c r="BS24" s="31">
        <v>7</v>
      </c>
      <c r="BT24" s="8">
        <v>4</v>
      </c>
      <c r="BU24" s="8">
        <v>79</v>
      </c>
    </row>
    <row r="25" spans="1:73" s="1" customFormat="1">
      <c r="A25" s="37">
        <v>1018</v>
      </c>
      <c r="B25" s="37">
        <v>22</v>
      </c>
      <c r="C25" s="1">
        <v>2</v>
      </c>
      <c r="D25" s="1">
        <v>1</v>
      </c>
      <c r="E25" s="25">
        <v>23</v>
      </c>
      <c r="F25" s="26">
        <v>44</v>
      </c>
      <c r="G25" s="25">
        <v>145</v>
      </c>
      <c r="H25" s="26">
        <v>50</v>
      </c>
      <c r="I25" s="26">
        <v>68</v>
      </c>
      <c r="J25" s="26">
        <v>20.92746730083234</v>
      </c>
      <c r="K25" s="2">
        <v>2</v>
      </c>
      <c r="L25" s="27">
        <v>3</v>
      </c>
      <c r="M25" s="7">
        <v>0</v>
      </c>
      <c r="N25" s="7">
        <v>0</v>
      </c>
      <c r="O25" s="7">
        <v>0</v>
      </c>
      <c r="P25" s="8">
        <v>1</v>
      </c>
      <c r="Q25" s="8">
        <v>0</v>
      </c>
      <c r="R25" s="8">
        <v>0</v>
      </c>
      <c r="S25" s="8">
        <v>11</v>
      </c>
      <c r="T25" s="8">
        <v>2</v>
      </c>
      <c r="U25" s="1">
        <v>0</v>
      </c>
      <c r="V25" s="1">
        <v>57</v>
      </c>
      <c r="W25" s="1">
        <v>63</v>
      </c>
      <c r="X25" s="1">
        <v>59</v>
      </c>
      <c r="Y25" s="1">
        <v>1</v>
      </c>
      <c r="Z25" s="1">
        <v>7</v>
      </c>
      <c r="AA25" s="1">
        <v>3</v>
      </c>
      <c r="AB25" s="1">
        <v>2</v>
      </c>
      <c r="AC25" s="1">
        <v>4</v>
      </c>
      <c r="AD25" s="1">
        <v>27.5</v>
      </c>
      <c r="AE25" s="1">
        <v>20</v>
      </c>
      <c r="AF25" s="1">
        <v>40</v>
      </c>
      <c r="AG25" s="1">
        <v>113</v>
      </c>
      <c r="AH25" s="1">
        <v>117</v>
      </c>
      <c r="AI25" s="1">
        <v>118</v>
      </c>
      <c r="AJ25" s="1">
        <v>119</v>
      </c>
      <c r="AK25" s="1">
        <v>117</v>
      </c>
      <c r="AL25" s="1">
        <v>114</v>
      </c>
      <c r="AM25" s="1">
        <v>137</v>
      </c>
      <c r="AN25" s="1">
        <v>127</v>
      </c>
      <c r="AO25" s="1">
        <v>133</v>
      </c>
      <c r="AP25" s="1">
        <v>131</v>
      </c>
      <c r="AQ25" s="1">
        <v>109</v>
      </c>
      <c r="AR25" s="1">
        <v>129</v>
      </c>
      <c r="AS25" s="1">
        <v>110</v>
      </c>
      <c r="AT25" s="1">
        <v>119</v>
      </c>
      <c r="AU25" s="1">
        <v>115</v>
      </c>
      <c r="AV25" s="1">
        <v>490</v>
      </c>
      <c r="AW25" s="28">
        <v>126</v>
      </c>
      <c r="AX25" s="1">
        <v>9.4</v>
      </c>
      <c r="AY25" s="1">
        <v>5.9</v>
      </c>
      <c r="AZ25" s="1">
        <v>10.5</v>
      </c>
      <c r="BA25" s="1">
        <v>4.9000000000000004</v>
      </c>
      <c r="BB25" s="29">
        <v>13</v>
      </c>
      <c r="BC25" s="8">
        <v>1</v>
      </c>
      <c r="BD25" s="8">
        <v>2</v>
      </c>
      <c r="BE25" s="8">
        <v>3</v>
      </c>
      <c r="BF25" s="8">
        <v>3</v>
      </c>
      <c r="BG25" s="8">
        <v>1</v>
      </c>
      <c r="BH25" s="8">
        <v>3</v>
      </c>
      <c r="BI25" s="1">
        <v>2</v>
      </c>
      <c r="BJ25" s="1">
        <v>3</v>
      </c>
      <c r="BK25" s="1">
        <v>2</v>
      </c>
      <c r="BL25" s="1">
        <v>18</v>
      </c>
      <c r="BM25" s="1">
        <v>19</v>
      </c>
      <c r="BN25" s="1">
        <v>17</v>
      </c>
      <c r="BO25" s="1">
        <v>17</v>
      </c>
      <c r="BP25" s="1">
        <v>9</v>
      </c>
      <c r="BQ25" s="1">
        <v>10</v>
      </c>
      <c r="BR25" s="1">
        <v>20</v>
      </c>
      <c r="BS25" s="31">
        <v>2</v>
      </c>
      <c r="BT25" s="1">
        <v>8</v>
      </c>
      <c r="BU25" s="8">
        <v>102</v>
      </c>
    </row>
    <row r="26" spans="1:73" s="1" customFormat="1">
      <c r="A26" s="37">
        <v>1024</v>
      </c>
      <c r="B26" s="37">
        <v>23</v>
      </c>
      <c r="C26" s="1">
        <v>1</v>
      </c>
      <c r="D26" s="1">
        <v>1</v>
      </c>
      <c r="E26" s="25">
        <v>23</v>
      </c>
      <c r="F26" s="26">
        <v>62</v>
      </c>
      <c r="G26" s="25">
        <v>153.5</v>
      </c>
      <c r="H26" s="26">
        <v>53.5</v>
      </c>
      <c r="I26" s="26">
        <v>81</v>
      </c>
      <c r="J26" s="26">
        <v>26.313276533438025</v>
      </c>
      <c r="K26" s="2">
        <v>3</v>
      </c>
      <c r="L26" s="27">
        <v>2</v>
      </c>
      <c r="M26" s="7">
        <v>1</v>
      </c>
      <c r="N26" s="7">
        <v>0</v>
      </c>
      <c r="O26" s="7">
        <v>0</v>
      </c>
      <c r="P26" s="8">
        <v>2</v>
      </c>
      <c r="Q26" s="8">
        <v>0</v>
      </c>
      <c r="R26" s="8">
        <v>1</v>
      </c>
      <c r="S26" s="8">
        <v>13</v>
      </c>
      <c r="T26" s="8">
        <v>2</v>
      </c>
      <c r="U26" s="1">
        <v>5</v>
      </c>
      <c r="V26" s="1">
        <v>50</v>
      </c>
      <c r="W26" s="1">
        <v>48</v>
      </c>
      <c r="X26" s="1">
        <v>44</v>
      </c>
      <c r="Y26" s="1">
        <v>2</v>
      </c>
      <c r="Z26" s="1" t="s">
        <v>2</v>
      </c>
      <c r="AA26" s="1">
        <v>0</v>
      </c>
      <c r="AB26" s="1">
        <v>0</v>
      </c>
      <c r="AC26" s="1">
        <v>3</v>
      </c>
      <c r="AD26" s="1">
        <v>5</v>
      </c>
      <c r="AE26" s="1">
        <v>2</v>
      </c>
      <c r="AF26" s="1">
        <v>22</v>
      </c>
      <c r="AG26" s="1">
        <v>86</v>
      </c>
      <c r="AH26" s="1">
        <v>88</v>
      </c>
      <c r="AI26" s="1">
        <v>88</v>
      </c>
      <c r="AJ26" s="1">
        <v>86</v>
      </c>
      <c r="AK26" s="1">
        <v>106</v>
      </c>
      <c r="AL26" s="1">
        <v>114</v>
      </c>
      <c r="AM26" s="1">
        <v>91</v>
      </c>
      <c r="AN26" s="1">
        <v>104</v>
      </c>
      <c r="AO26" s="1">
        <v>94</v>
      </c>
      <c r="AP26" s="1">
        <v>99</v>
      </c>
      <c r="AQ26" s="1">
        <v>99</v>
      </c>
      <c r="AR26" s="1">
        <v>97</v>
      </c>
      <c r="AS26" s="1">
        <v>115</v>
      </c>
      <c r="AT26" s="1">
        <v>108</v>
      </c>
      <c r="AU26" s="1">
        <v>113</v>
      </c>
      <c r="AV26" s="1">
        <v>400</v>
      </c>
      <c r="AW26" s="28">
        <v>101</v>
      </c>
      <c r="AX26" s="1">
        <v>2.4</v>
      </c>
      <c r="AY26" s="1">
        <v>5.3</v>
      </c>
      <c r="AZ26" s="1">
        <v>3.5</v>
      </c>
      <c r="BA26" s="1">
        <v>4.5</v>
      </c>
      <c r="BB26" s="29">
        <v>7</v>
      </c>
      <c r="BC26" s="8">
        <v>0</v>
      </c>
      <c r="BD26" s="8">
        <v>0</v>
      </c>
      <c r="BE26" s="8">
        <v>1</v>
      </c>
      <c r="BF26" s="8">
        <v>1</v>
      </c>
      <c r="BG26" s="8">
        <v>2</v>
      </c>
      <c r="BH26" s="8">
        <v>3</v>
      </c>
      <c r="BI26" s="1">
        <v>2</v>
      </c>
      <c r="BJ26" s="1">
        <v>2</v>
      </c>
      <c r="BK26" s="1">
        <v>1</v>
      </c>
      <c r="BL26" s="1">
        <v>12</v>
      </c>
      <c r="BM26" s="1">
        <v>14</v>
      </c>
      <c r="BN26" s="1">
        <v>9</v>
      </c>
      <c r="BO26" s="1">
        <v>11</v>
      </c>
      <c r="BP26" s="1">
        <v>13</v>
      </c>
      <c r="BQ26" s="1">
        <v>4</v>
      </c>
      <c r="BR26" s="1">
        <v>13</v>
      </c>
      <c r="BS26" s="31">
        <v>0</v>
      </c>
      <c r="BT26" s="8">
        <v>3</v>
      </c>
      <c r="BU26" s="8">
        <v>67</v>
      </c>
    </row>
    <row r="27" spans="1:73" s="1" customFormat="1">
      <c r="A27" s="37">
        <v>1035</v>
      </c>
      <c r="B27" s="37">
        <v>24</v>
      </c>
      <c r="C27" s="1">
        <v>2</v>
      </c>
      <c r="D27" s="1">
        <v>1</v>
      </c>
      <c r="E27" s="25">
        <v>23</v>
      </c>
      <c r="F27" s="26">
        <v>85.5</v>
      </c>
      <c r="G27" s="25">
        <v>155</v>
      </c>
      <c r="H27" s="26">
        <v>52.5</v>
      </c>
      <c r="I27" s="26">
        <v>105</v>
      </c>
      <c r="J27" s="26">
        <v>35.587929240374613</v>
      </c>
      <c r="K27" s="2">
        <v>4</v>
      </c>
      <c r="L27" s="27">
        <v>3</v>
      </c>
      <c r="M27" s="7">
        <v>1</v>
      </c>
      <c r="N27" s="7">
        <v>0</v>
      </c>
      <c r="O27" s="7">
        <v>0</v>
      </c>
      <c r="P27" s="8">
        <v>1</v>
      </c>
      <c r="Q27" s="8">
        <v>0</v>
      </c>
      <c r="R27" s="8">
        <v>0</v>
      </c>
      <c r="S27" s="8">
        <v>13</v>
      </c>
      <c r="T27" s="8">
        <v>1</v>
      </c>
      <c r="U27" s="1">
        <v>0</v>
      </c>
      <c r="V27" s="1">
        <v>69</v>
      </c>
      <c r="W27" s="1">
        <v>63</v>
      </c>
      <c r="X27" s="1">
        <v>65</v>
      </c>
      <c r="Y27" s="1">
        <v>1</v>
      </c>
      <c r="Z27" s="1">
        <v>5</v>
      </c>
      <c r="AA27" s="1">
        <v>4</v>
      </c>
      <c r="AB27" s="1">
        <v>4</v>
      </c>
      <c r="AC27" s="1">
        <v>4</v>
      </c>
      <c r="AD27" s="1">
        <v>30</v>
      </c>
      <c r="AE27" s="1">
        <v>12</v>
      </c>
      <c r="AF27" s="1">
        <v>51</v>
      </c>
      <c r="AG27" s="1">
        <v>119</v>
      </c>
      <c r="AH27" s="1">
        <v>121</v>
      </c>
      <c r="AI27" s="1">
        <v>130</v>
      </c>
      <c r="AJ27" s="1">
        <v>126</v>
      </c>
      <c r="AK27" s="1">
        <v>121</v>
      </c>
      <c r="AL27" s="1">
        <v>132</v>
      </c>
      <c r="AM27" s="1">
        <v>144</v>
      </c>
      <c r="AN27" s="1">
        <v>136</v>
      </c>
      <c r="AO27" s="1">
        <v>140</v>
      </c>
      <c r="AP27" s="1">
        <v>140</v>
      </c>
      <c r="AQ27" s="1">
        <v>137</v>
      </c>
      <c r="AR27" s="1">
        <v>146</v>
      </c>
      <c r="AS27" s="1">
        <v>115</v>
      </c>
      <c r="AT27" s="1">
        <v>119</v>
      </c>
      <c r="AU27" s="1">
        <v>118</v>
      </c>
      <c r="AV27" s="1">
        <v>526</v>
      </c>
      <c r="AW27" s="28">
        <v>136</v>
      </c>
      <c r="AX27" s="1">
        <v>12.8</v>
      </c>
      <c r="AY27" s="1">
        <v>16.7</v>
      </c>
      <c r="AZ27" s="1">
        <v>17</v>
      </c>
      <c r="BA27" s="1">
        <v>5.5</v>
      </c>
      <c r="BB27" s="29">
        <v>16</v>
      </c>
      <c r="BC27" s="8">
        <v>2</v>
      </c>
      <c r="BD27" s="8">
        <v>2</v>
      </c>
      <c r="BE27" s="8">
        <v>3</v>
      </c>
      <c r="BF27" s="8">
        <v>3</v>
      </c>
      <c r="BG27" s="8">
        <v>3</v>
      </c>
      <c r="BH27" s="8">
        <v>3</v>
      </c>
      <c r="BI27" s="1">
        <v>2</v>
      </c>
      <c r="BJ27" s="1">
        <v>1</v>
      </c>
      <c r="BK27" s="1">
        <v>1</v>
      </c>
      <c r="BL27" s="1">
        <v>20</v>
      </c>
      <c r="BM27" s="1">
        <v>18</v>
      </c>
      <c r="BN27" s="1">
        <v>20</v>
      </c>
      <c r="BO27" s="1">
        <v>14</v>
      </c>
      <c r="BP27" s="1">
        <v>9</v>
      </c>
      <c r="BQ27" s="1">
        <v>10</v>
      </c>
      <c r="BR27" s="1">
        <v>20</v>
      </c>
      <c r="BS27" s="31">
        <v>2</v>
      </c>
      <c r="BT27" s="1">
        <v>8</v>
      </c>
      <c r="BU27" s="8">
        <v>101</v>
      </c>
    </row>
    <row r="28" spans="1:73" s="1" customFormat="1">
      <c r="A28" s="37">
        <v>1009</v>
      </c>
      <c r="B28" s="37">
        <v>25</v>
      </c>
      <c r="C28" s="1">
        <v>1</v>
      </c>
      <c r="D28" s="1">
        <v>1</v>
      </c>
      <c r="E28" s="25">
        <v>24.05</v>
      </c>
      <c r="F28" s="26">
        <v>70.5</v>
      </c>
      <c r="G28" s="25">
        <v>150</v>
      </c>
      <c r="H28" s="26">
        <v>53.5</v>
      </c>
      <c r="I28" s="26">
        <v>101</v>
      </c>
      <c r="J28" s="26">
        <v>31.333333333333332</v>
      </c>
      <c r="K28" s="2">
        <v>4</v>
      </c>
      <c r="L28" s="27">
        <v>3</v>
      </c>
      <c r="M28" s="7">
        <v>1</v>
      </c>
      <c r="N28" s="7">
        <v>0</v>
      </c>
      <c r="O28" s="7">
        <v>0</v>
      </c>
      <c r="P28" s="8">
        <v>1</v>
      </c>
      <c r="Q28" s="8">
        <v>0</v>
      </c>
      <c r="R28" s="8">
        <v>1</v>
      </c>
      <c r="S28" s="8">
        <v>14</v>
      </c>
      <c r="T28" s="8">
        <v>1</v>
      </c>
      <c r="U28" s="1">
        <v>0</v>
      </c>
      <c r="V28" s="1">
        <v>56</v>
      </c>
      <c r="W28" s="1">
        <v>67</v>
      </c>
      <c r="X28" s="1">
        <v>61</v>
      </c>
      <c r="Y28" s="1">
        <v>1</v>
      </c>
      <c r="Z28" s="1">
        <v>6</v>
      </c>
      <c r="AA28" s="1">
        <v>2</v>
      </c>
      <c r="AB28" s="1">
        <v>2</v>
      </c>
      <c r="AC28" s="1">
        <v>3</v>
      </c>
      <c r="AD28" s="1">
        <v>18.5</v>
      </c>
      <c r="AE28" s="1">
        <v>8</v>
      </c>
      <c r="AF28" s="1">
        <v>32</v>
      </c>
      <c r="AG28" s="1">
        <v>119</v>
      </c>
      <c r="AH28" s="1">
        <v>118</v>
      </c>
      <c r="AI28" s="1">
        <v>127</v>
      </c>
      <c r="AJ28" s="1">
        <v>124</v>
      </c>
      <c r="AK28" s="1">
        <v>112</v>
      </c>
      <c r="AL28" s="1">
        <v>128</v>
      </c>
      <c r="AM28" s="1">
        <v>135</v>
      </c>
      <c r="AN28" s="1">
        <v>126</v>
      </c>
      <c r="AO28" s="1">
        <v>111</v>
      </c>
      <c r="AP28" s="1">
        <v>126</v>
      </c>
      <c r="AQ28" s="1">
        <v>127</v>
      </c>
      <c r="AR28" s="1">
        <v>125</v>
      </c>
      <c r="AS28" s="1">
        <v>112</v>
      </c>
      <c r="AT28" s="1">
        <v>119</v>
      </c>
      <c r="AU28" s="1">
        <v>116</v>
      </c>
      <c r="AV28" s="1">
        <v>491</v>
      </c>
      <c r="AW28" s="28">
        <v>126</v>
      </c>
      <c r="AX28" s="1">
        <v>11.3</v>
      </c>
      <c r="AY28" s="1">
        <v>11.9</v>
      </c>
      <c r="AZ28" s="1">
        <v>9.3000000000000007</v>
      </c>
      <c r="BA28" s="1">
        <v>5</v>
      </c>
      <c r="BB28" s="29" t="s">
        <v>2</v>
      </c>
      <c r="BC28" s="1" t="s">
        <v>2</v>
      </c>
      <c r="BD28" s="1" t="s">
        <v>2</v>
      </c>
      <c r="BE28" s="1" t="s">
        <v>2</v>
      </c>
      <c r="BF28" s="1" t="s">
        <v>2</v>
      </c>
      <c r="BG28" s="1" t="s">
        <v>2</v>
      </c>
      <c r="BH28" s="1" t="s">
        <v>2</v>
      </c>
      <c r="BI28" s="1">
        <v>2</v>
      </c>
      <c r="BJ28" s="1">
        <v>2</v>
      </c>
      <c r="BK28" s="1">
        <v>1</v>
      </c>
      <c r="BL28" s="1">
        <v>20</v>
      </c>
      <c r="BM28" s="1">
        <v>18</v>
      </c>
      <c r="BN28" s="1">
        <v>19</v>
      </c>
      <c r="BO28" s="1">
        <v>14</v>
      </c>
      <c r="BP28" s="1">
        <v>9</v>
      </c>
      <c r="BQ28" s="1">
        <v>10</v>
      </c>
      <c r="BR28" s="1">
        <v>18</v>
      </c>
      <c r="BS28" s="31">
        <v>1</v>
      </c>
      <c r="BT28" s="1">
        <v>9</v>
      </c>
      <c r="BU28" s="8">
        <v>98</v>
      </c>
    </row>
    <row r="29" spans="1:73" s="1" customFormat="1">
      <c r="A29" s="37">
        <v>1017</v>
      </c>
      <c r="B29" s="37">
        <v>26</v>
      </c>
      <c r="C29" s="1">
        <v>2</v>
      </c>
      <c r="D29" s="1">
        <v>1</v>
      </c>
      <c r="E29" s="25">
        <v>24.09</v>
      </c>
      <c r="F29" s="26">
        <v>48.5</v>
      </c>
      <c r="G29" s="25">
        <v>140</v>
      </c>
      <c r="H29" s="26">
        <v>51.4</v>
      </c>
      <c r="I29" s="26">
        <v>70</v>
      </c>
      <c r="J29" s="26">
        <v>24.744897959183675</v>
      </c>
      <c r="K29" s="2">
        <v>2</v>
      </c>
      <c r="L29" s="27">
        <v>2</v>
      </c>
      <c r="M29" s="7">
        <v>0</v>
      </c>
      <c r="N29" s="7">
        <v>0</v>
      </c>
      <c r="O29" s="7">
        <v>0</v>
      </c>
      <c r="P29" s="8">
        <v>1</v>
      </c>
      <c r="Q29" s="8">
        <v>0</v>
      </c>
      <c r="R29" s="8">
        <v>0</v>
      </c>
      <c r="S29" s="8">
        <v>13</v>
      </c>
      <c r="T29" s="8">
        <v>1</v>
      </c>
      <c r="U29" s="1">
        <v>0</v>
      </c>
      <c r="V29" s="1">
        <v>58</v>
      </c>
      <c r="W29" s="1">
        <v>51</v>
      </c>
      <c r="X29" s="1">
        <v>52</v>
      </c>
      <c r="Y29" s="1">
        <v>1</v>
      </c>
      <c r="Z29" s="1">
        <v>8</v>
      </c>
      <c r="AA29" s="1">
        <v>2</v>
      </c>
      <c r="AB29" s="1">
        <v>0</v>
      </c>
      <c r="AC29" s="1">
        <v>2</v>
      </c>
      <c r="AD29" s="1">
        <v>19.5</v>
      </c>
      <c r="AE29" s="1">
        <v>4</v>
      </c>
      <c r="AF29" s="1">
        <v>24</v>
      </c>
      <c r="AG29" s="1">
        <v>117</v>
      </c>
      <c r="AH29" s="1">
        <v>108</v>
      </c>
      <c r="AI29" s="1">
        <v>98</v>
      </c>
      <c r="AJ29" s="1">
        <v>107</v>
      </c>
      <c r="AK29" s="1">
        <v>110</v>
      </c>
      <c r="AL29" s="1">
        <v>114</v>
      </c>
      <c r="AM29" s="1">
        <v>116</v>
      </c>
      <c r="AN29" s="1">
        <v>115</v>
      </c>
      <c r="AO29" s="1">
        <v>110</v>
      </c>
      <c r="AP29" s="1">
        <v>96</v>
      </c>
      <c r="AQ29" s="1">
        <v>115</v>
      </c>
      <c r="AR29" s="1">
        <v>107</v>
      </c>
      <c r="AS29" s="1">
        <v>104</v>
      </c>
      <c r="AT29" s="1">
        <v>108</v>
      </c>
      <c r="AU29" s="1">
        <v>106</v>
      </c>
      <c r="AV29" s="1">
        <v>435</v>
      </c>
      <c r="AW29" s="28">
        <v>111</v>
      </c>
      <c r="AX29" s="1">
        <v>5.7</v>
      </c>
      <c r="AY29" s="1">
        <v>8</v>
      </c>
      <c r="AZ29" s="1">
        <v>5</v>
      </c>
      <c r="BA29" s="1">
        <v>3.4</v>
      </c>
      <c r="BB29" s="29" t="s">
        <v>2</v>
      </c>
      <c r="BC29" s="1" t="s">
        <v>2</v>
      </c>
      <c r="BD29" s="1" t="s">
        <v>2</v>
      </c>
      <c r="BE29" s="1" t="s">
        <v>2</v>
      </c>
      <c r="BF29" s="1" t="s">
        <v>2</v>
      </c>
      <c r="BG29" s="1" t="s">
        <v>2</v>
      </c>
      <c r="BH29" s="1" t="s">
        <v>2</v>
      </c>
      <c r="BI29" s="1">
        <v>3</v>
      </c>
      <c r="BJ29" s="1">
        <v>2</v>
      </c>
      <c r="BK29" s="1">
        <v>1</v>
      </c>
      <c r="BL29" s="1">
        <v>20</v>
      </c>
      <c r="BM29" s="1">
        <v>18</v>
      </c>
      <c r="BN29" s="1">
        <v>14</v>
      </c>
      <c r="BO29" s="1">
        <v>8</v>
      </c>
      <c r="BP29" s="1">
        <v>14</v>
      </c>
      <c r="BQ29" s="1">
        <v>6</v>
      </c>
      <c r="BR29" s="1">
        <v>18</v>
      </c>
      <c r="BS29" s="39">
        <v>6</v>
      </c>
      <c r="BT29" s="8">
        <v>4</v>
      </c>
      <c r="BU29" s="8">
        <v>88</v>
      </c>
    </row>
    <row r="30" spans="1:73" s="1" customFormat="1">
      <c r="A30" s="37">
        <v>1008</v>
      </c>
      <c r="B30" s="37">
        <v>27</v>
      </c>
      <c r="C30" s="1">
        <v>1</v>
      </c>
      <c r="D30" s="1">
        <v>1</v>
      </c>
      <c r="E30" s="25">
        <v>24.11</v>
      </c>
      <c r="F30" s="26">
        <v>64.5</v>
      </c>
      <c r="G30" s="25">
        <v>153</v>
      </c>
      <c r="H30" s="26">
        <v>54.5</v>
      </c>
      <c r="I30" s="26">
        <v>89</v>
      </c>
      <c r="J30" s="26">
        <v>27.55350506215558</v>
      </c>
      <c r="K30" s="2">
        <v>3</v>
      </c>
      <c r="L30" s="27">
        <v>2</v>
      </c>
      <c r="M30" s="7">
        <v>1</v>
      </c>
      <c r="N30" s="7">
        <v>0</v>
      </c>
      <c r="O30" s="7">
        <v>0</v>
      </c>
      <c r="P30" s="8">
        <v>1</v>
      </c>
      <c r="Q30" s="8">
        <v>0</v>
      </c>
      <c r="R30" s="8">
        <v>0</v>
      </c>
      <c r="S30" s="8">
        <v>13</v>
      </c>
      <c r="T30" s="8">
        <v>1</v>
      </c>
      <c r="U30" s="1">
        <v>0</v>
      </c>
      <c r="V30" s="1">
        <v>64</v>
      </c>
      <c r="W30" s="1">
        <v>55</v>
      </c>
      <c r="X30" s="1">
        <v>59</v>
      </c>
      <c r="Y30" s="1">
        <v>1</v>
      </c>
      <c r="Z30" s="1">
        <v>8</v>
      </c>
      <c r="AA30" s="1">
        <v>4</v>
      </c>
      <c r="AB30" s="1">
        <v>3</v>
      </c>
      <c r="AC30" s="1">
        <v>4</v>
      </c>
      <c r="AD30" s="1">
        <v>31.5</v>
      </c>
      <c r="AE30" s="1">
        <v>17</v>
      </c>
      <c r="AF30" s="1">
        <v>42</v>
      </c>
      <c r="AG30" s="1">
        <v>119</v>
      </c>
      <c r="AH30" s="1">
        <v>121</v>
      </c>
      <c r="AI30" s="1">
        <v>127</v>
      </c>
      <c r="AJ30" s="1">
        <v>125</v>
      </c>
      <c r="AK30" s="1">
        <v>112</v>
      </c>
      <c r="AL30" s="1">
        <v>119</v>
      </c>
      <c r="AM30" s="1">
        <v>137</v>
      </c>
      <c r="AN30" s="1">
        <v>125</v>
      </c>
      <c r="AO30" s="1">
        <v>128</v>
      </c>
      <c r="AP30" s="1">
        <v>134</v>
      </c>
      <c r="AQ30" s="1">
        <v>126</v>
      </c>
      <c r="AR30" s="1">
        <v>134</v>
      </c>
      <c r="AS30" s="1">
        <v>110</v>
      </c>
      <c r="AT30" s="1">
        <v>113</v>
      </c>
      <c r="AU30" s="1">
        <v>112</v>
      </c>
      <c r="AV30" s="1">
        <v>496</v>
      </c>
      <c r="AW30" s="28">
        <v>128</v>
      </c>
      <c r="AX30" s="1">
        <v>12</v>
      </c>
      <c r="AY30" s="1">
        <v>11.2</v>
      </c>
      <c r="AZ30" s="1">
        <v>12.9</v>
      </c>
      <c r="BA30" s="1">
        <v>4.4000000000000004</v>
      </c>
      <c r="BB30" s="29" t="s">
        <v>2</v>
      </c>
      <c r="BC30" s="1" t="s">
        <v>2</v>
      </c>
      <c r="BD30" s="1" t="s">
        <v>2</v>
      </c>
      <c r="BE30" s="1" t="s">
        <v>2</v>
      </c>
      <c r="BF30" s="1" t="s">
        <v>2</v>
      </c>
      <c r="BG30" s="1" t="s">
        <v>2</v>
      </c>
      <c r="BH30" s="1" t="s">
        <v>2</v>
      </c>
      <c r="BI30" s="1">
        <v>1</v>
      </c>
      <c r="BJ30" s="1">
        <v>2</v>
      </c>
      <c r="BK30" s="1">
        <v>1</v>
      </c>
      <c r="BL30" s="1">
        <v>18</v>
      </c>
      <c r="BM30" s="1">
        <v>17</v>
      </c>
      <c r="BN30" s="1">
        <v>9</v>
      </c>
      <c r="BO30" s="1">
        <v>13</v>
      </c>
      <c r="BP30" s="1">
        <v>12</v>
      </c>
      <c r="BQ30" s="1">
        <v>10</v>
      </c>
      <c r="BR30" s="1">
        <v>14</v>
      </c>
      <c r="BS30" s="31">
        <v>6</v>
      </c>
      <c r="BT30" s="1">
        <v>7</v>
      </c>
      <c r="BU30" s="8">
        <v>88</v>
      </c>
    </row>
    <row r="31" spans="1:73" s="1" customFormat="1" ht="14" customHeight="1">
      <c r="A31" s="37">
        <v>2100623</v>
      </c>
      <c r="B31" s="37">
        <v>28</v>
      </c>
      <c r="C31" s="8">
        <v>1</v>
      </c>
      <c r="D31" s="1">
        <v>1</v>
      </c>
      <c r="E31" s="1">
        <v>26</v>
      </c>
      <c r="F31" s="2">
        <v>62</v>
      </c>
      <c r="G31" s="2">
        <v>148</v>
      </c>
      <c r="H31" s="2">
        <v>52</v>
      </c>
      <c r="I31" s="8">
        <v>89</v>
      </c>
      <c r="J31" s="26">
        <v>28.305332359386416</v>
      </c>
      <c r="K31" s="10">
        <v>3</v>
      </c>
      <c r="L31" s="27">
        <v>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10</v>
      </c>
      <c r="T31" s="1">
        <v>2</v>
      </c>
      <c r="U31" s="1">
        <v>2</v>
      </c>
      <c r="V31" s="1" t="s">
        <v>2</v>
      </c>
      <c r="W31" s="1" t="s">
        <v>2</v>
      </c>
      <c r="X31" s="1" t="s">
        <v>2</v>
      </c>
      <c r="Y31" s="31">
        <v>1</v>
      </c>
      <c r="Z31" s="1">
        <v>2</v>
      </c>
      <c r="AA31" s="1">
        <v>2</v>
      </c>
      <c r="AB31" s="1">
        <v>2</v>
      </c>
      <c r="AC31" s="1">
        <v>2</v>
      </c>
      <c r="AD31" s="2">
        <v>24</v>
      </c>
      <c r="AE31" s="1">
        <v>5</v>
      </c>
      <c r="AF31" s="1">
        <v>27</v>
      </c>
      <c r="AG31" s="1">
        <v>119</v>
      </c>
      <c r="AH31" s="1">
        <v>120</v>
      </c>
      <c r="AI31" s="1">
        <v>112</v>
      </c>
      <c r="AJ31" s="1">
        <v>115</v>
      </c>
      <c r="AK31" s="1">
        <v>115</v>
      </c>
      <c r="AL31" s="1">
        <v>112</v>
      </c>
      <c r="AM31" s="1">
        <v>120</v>
      </c>
      <c r="AN31" s="1">
        <v>114</v>
      </c>
      <c r="AO31" s="1">
        <v>118</v>
      </c>
      <c r="AP31" s="1">
        <v>125</v>
      </c>
      <c r="AQ31" s="1">
        <v>122</v>
      </c>
      <c r="AR31" s="1">
        <v>126</v>
      </c>
      <c r="AS31" s="1">
        <v>108</v>
      </c>
      <c r="AT31" s="1">
        <v>108</v>
      </c>
      <c r="AU31" s="1">
        <v>109</v>
      </c>
      <c r="AV31" s="1">
        <v>464</v>
      </c>
      <c r="AW31" s="28">
        <v>119</v>
      </c>
      <c r="AX31" s="1">
        <v>8</v>
      </c>
      <c r="AY31" s="1">
        <v>7.8</v>
      </c>
      <c r="AZ31" s="1">
        <v>9.5</v>
      </c>
      <c r="BA31" s="1">
        <v>3.8</v>
      </c>
      <c r="BB31" s="30">
        <v>8</v>
      </c>
      <c r="BC31" s="1">
        <v>1</v>
      </c>
      <c r="BD31" s="1">
        <v>1</v>
      </c>
      <c r="BE31" s="1">
        <v>3</v>
      </c>
      <c r="BF31" s="1">
        <v>1</v>
      </c>
      <c r="BG31" s="1">
        <v>0</v>
      </c>
      <c r="BH31" s="1">
        <v>2</v>
      </c>
      <c r="BI31" s="1">
        <v>1</v>
      </c>
      <c r="BJ31" s="1">
        <v>2</v>
      </c>
      <c r="BK31" s="1">
        <v>1</v>
      </c>
      <c r="BL31" s="1" t="s">
        <v>68</v>
      </c>
      <c r="BM31" s="1" t="s">
        <v>2</v>
      </c>
      <c r="BN31" s="1" t="s">
        <v>2</v>
      </c>
      <c r="BO31" s="1" t="s">
        <v>2</v>
      </c>
      <c r="BP31" s="1" t="s">
        <v>2</v>
      </c>
      <c r="BQ31" s="1" t="s">
        <v>2</v>
      </c>
      <c r="BR31" s="1" t="s">
        <v>2</v>
      </c>
      <c r="BS31" s="1" t="s">
        <v>2</v>
      </c>
      <c r="BT31" s="1" t="s">
        <v>2</v>
      </c>
      <c r="BU31" s="1" t="s">
        <v>68</v>
      </c>
    </row>
    <row r="32" spans="1:73" s="1" customFormat="1">
      <c r="A32" s="37">
        <v>1030</v>
      </c>
      <c r="B32" s="37">
        <v>29</v>
      </c>
      <c r="C32" s="1">
        <v>1</v>
      </c>
      <c r="D32" s="1">
        <v>2</v>
      </c>
      <c r="E32" s="25">
        <v>26.04</v>
      </c>
      <c r="F32" s="26">
        <v>42</v>
      </c>
      <c r="G32" s="25">
        <v>144</v>
      </c>
      <c r="H32" s="26">
        <v>54</v>
      </c>
      <c r="I32" s="26">
        <v>77</v>
      </c>
      <c r="J32" s="26">
        <v>20.25462962962963</v>
      </c>
      <c r="K32" s="2">
        <v>2</v>
      </c>
      <c r="L32" s="27">
        <v>3</v>
      </c>
      <c r="M32" s="7">
        <v>0</v>
      </c>
      <c r="N32" s="7">
        <v>0</v>
      </c>
      <c r="O32" s="7">
        <v>0</v>
      </c>
      <c r="P32" s="8">
        <v>2</v>
      </c>
      <c r="Q32" s="8">
        <v>0</v>
      </c>
      <c r="R32" s="8"/>
      <c r="S32" s="8">
        <v>8</v>
      </c>
      <c r="T32" s="8">
        <v>2</v>
      </c>
      <c r="U32" s="1">
        <v>0</v>
      </c>
      <c r="V32" s="1">
        <v>55</v>
      </c>
      <c r="W32" s="1">
        <v>50</v>
      </c>
      <c r="X32" s="1">
        <v>47</v>
      </c>
      <c r="Y32" s="1">
        <v>2</v>
      </c>
      <c r="Z32" s="1">
        <v>4</v>
      </c>
      <c r="AA32" s="1">
        <v>3</v>
      </c>
      <c r="AB32" s="1">
        <v>2</v>
      </c>
      <c r="AC32" s="1">
        <v>2</v>
      </c>
      <c r="AD32" s="1">
        <v>27.5</v>
      </c>
      <c r="AE32" s="1">
        <v>9</v>
      </c>
      <c r="AF32" s="1">
        <v>37</v>
      </c>
      <c r="AG32" s="1">
        <v>111</v>
      </c>
      <c r="AH32" s="1">
        <v>116</v>
      </c>
      <c r="AI32" s="1">
        <v>112</v>
      </c>
      <c r="AJ32" s="1">
        <v>116</v>
      </c>
      <c r="AK32" s="1">
        <v>116</v>
      </c>
      <c r="AL32" s="1">
        <v>123</v>
      </c>
      <c r="AM32" s="1">
        <v>114</v>
      </c>
      <c r="AN32" s="1">
        <v>120</v>
      </c>
      <c r="AO32" s="1">
        <v>118</v>
      </c>
      <c r="AP32" s="1">
        <v>106</v>
      </c>
      <c r="AQ32" s="1">
        <v>112</v>
      </c>
      <c r="AR32" s="1">
        <v>114</v>
      </c>
      <c r="AS32" s="1">
        <v>106</v>
      </c>
      <c r="AT32" s="1">
        <v>113</v>
      </c>
      <c r="AU32" s="1">
        <v>109</v>
      </c>
      <c r="AV32" s="1">
        <v>459</v>
      </c>
      <c r="AW32" s="28">
        <v>117</v>
      </c>
      <c r="AX32" s="1">
        <v>8.1999999999999993</v>
      </c>
      <c r="AY32" s="1">
        <v>9.5</v>
      </c>
      <c r="AZ32" s="1">
        <v>6.2</v>
      </c>
      <c r="BA32" s="1">
        <v>3.9</v>
      </c>
      <c r="BB32" s="29">
        <v>8</v>
      </c>
      <c r="BC32" s="8">
        <v>2</v>
      </c>
      <c r="BD32" s="8">
        <v>0</v>
      </c>
      <c r="BE32" s="8">
        <v>1</v>
      </c>
      <c r="BF32" s="8">
        <v>1</v>
      </c>
      <c r="BG32" s="8">
        <v>1</v>
      </c>
      <c r="BH32" s="8">
        <v>3</v>
      </c>
      <c r="BI32" s="1">
        <v>1</v>
      </c>
      <c r="BJ32" s="1">
        <v>3</v>
      </c>
      <c r="BK32" s="1">
        <v>1</v>
      </c>
      <c r="BL32" s="1">
        <v>20</v>
      </c>
      <c r="BM32" s="1">
        <v>18</v>
      </c>
      <c r="BN32" s="1">
        <v>17</v>
      </c>
      <c r="BO32" s="1">
        <v>13</v>
      </c>
      <c r="BP32" s="1">
        <v>9</v>
      </c>
      <c r="BQ32" s="1">
        <v>10</v>
      </c>
      <c r="BR32" s="1">
        <v>14</v>
      </c>
      <c r="BS32" s="31">
        <v>1</v>
      </c>
      <c r="BT32" s="8">
        <v>5</v>
      </c>
      <c r="BU32" s="8">
        <v>87</v>
      </c>
    </row>
    <row r="33" spans="1:73" s="1" customFormat="1">
      <c r="A33" s="37">
        <v>1014</v>
      </c>
      <c r="B33" s="37">
        <v>30</v>
      </c>
      <c r="C33" s="1">
        <v>1</v>
      </c>
      <c r="D33" s="1">
        <v>1</v>
      </c>
      <c r="E33" s="25">
        <v>27.06</v>
      </c>
      <c r="F33" s="26">
        <v>66</v>
      </c>
      <c r="G33" s="25">
        <v>157</v>
      </c>
      <c r="H33" s="26">
        <v>53</v>
      </c>
      <c r="I33" s="26">
        <v>86</v>
      </c>
      <c r="J33" s="26">
        <v>26.775934114974238</v>
      </c>
      <c r="K33" s="2">
        <v>3</v>
      </c>
      <c r="L33" s="27">
        <v>3</v>
      </c>
      <c r="M33" s="7">
        <v>1</v>
      </c>
      <c r="N33" s="7">
        <v>0</v>
      </c>
      <c r="O33" s="7">
        <v>0</v>
      </c>
      <c r="P33" s="8">
        <v>1</v>
      </c>
      <c r="Q33" s="8">
        <v>0</v>
      </c>
      <c r="R33" s="8">
        <v>0</v>
      </c>
      <c r="S33" s="8">
        <v>13</v>
      </c>
      <c r="T33" s="8">
        <v>1</v>
      </c>
      <c r="U33" s="1">
        <v>0</v>
      </c>
      <c r="V33" s="1">
        <v>56</v>
      </c>
      <c r="W33" s="1">
        <v>53</v>
      </c>
      <c r="X33" s="1">
        <v>50</v>
      </c>
      <c r="Y33" s="1">
        <v>1</v>
      </c>
      <c r="Z33" s="1">
        <v>3</v>
      </c>
      <c r="AA33" s="1">
        <v>3</v>
      </c>
      <c r="AB33" s="1">
        <v>0</v>
      </c>
      <c r="AC33" s="1">
        <v>4</v>
      </c>
      <c r="AD33" s="1">
        <v>24</v>
      </c>
      <c r="AE33" s="1">
        <v>8</v>
      </c>
      <c r="AF33" s="1">
        <v>45</v>
      </c>
      <c r="AG33" s="1">
        <v>119</v>
      </c>
      <c r="AH33" s="1">
        <v>117</v>
      </c>
      <c r="AI33" s="1">
        <v>118</v>
      </c>
      <c r="AJ33" s="1">
        <v>120</v>
      </c>
      <c r="AK33" s="1">
        <v>117</v>
      </c>
      <c r="AL33" s="1">
        <v>136</v>
      </c>
      <c r="AM33" s="1">
        <v>144</v>
      </c>
      <c r="AN33" s="1">
        <v>135</v>
      </c>
      <c r="AO33" s="1">
        <v>142</v>
      </c>
      <c r="AP33" s="1">
        <v>134</v>
      </c>
      <c r="AQ33" s="1">
        <v>137</v>
      </c>
      <c r="AR33" s="1">
        <v>144</v>
      </c>
      <c r="AS33" s="1">
        <v>115</v>
      </c>
      <c r="AT33" s="1">
        <v>106</v>
      </c>
      <c r="AU33" s="1">
        <v>112</v>
      </c>
      <c r="AV33" s="1">
        <v>501</v>
      </c>
      <c r="AW33" s="28">
        <v>129</v>
      </c>
      <c r="AX33" s="1">
        <v>9.6</v>
      </c>
      <c r="AY33" s="1">
        <v>15.9</v>
      </c>
      <c r="AZ33" s="1">
        <v>17</v>
      </c>
      <c r="BA33" s="1">
        <v>4.4000000000000004</v>
      </c>
      <c r="BB33" s="29">
        <v>7</v>
      </c>
      <c r="BC33" s="8">
        <v>0</v>
      </c>
      <c r="BD33" s="8">
        <v>0</v>
      </c>
      <c r="BE33" s="8">
        <v>3</v>
      </c>
      <c r="BF33" s="8">
        <v>0</v>
      </c>
      <c r="BG33" s="8">
        <v>1</v>
      </c>
      <c r="BH33" s="8">
        <v>3</v>
      </c>
      <c r="BI33" s="1">
        <v>2</v>
      </c>
      <c r="BJ33" s="1">
        <v>3</v>
      </c>
      <c r="BK33" s="1">
        <v>2</v>
      </c>
      <c r="BL33" s="1">
        <v>18</v>
      </c>
      <c r="BM33" s="1">
        <v>15</v>
      </c>
      <c r="BN33" s="1">
        <v>17</v>
      </c>
      <c r="BO33" s="1">
        <v>12</v>
      </c>
      <c r="BP33" s="1">
        <v>4</v>
      </c>
      <c r="BQ33" s="1">
        <v>8</v>
      </c>
      <c r="BR33" s="1">
        <v>12</v>
      </c>
      <c r="BS33" s="31">
        <v>1</v>
      </c>
      <c r="BT33" s="8">
        <v>5</v>
      </c>
      <c r="BU33" s="8">
        <v>74</v>
      </c>
    </row>
    <row r="34" spans="1:73" s="1" customFormat="1">
      <c r="A34" s="37">
        <v>1020</v>
      </c>
      <c r="B34" s="37">
        <v>31</v>
      </c>
      <c r="C34" s="1">
        <v>1</v>
      </c>
      <c r="D34" s="1">
        <v>3</v>
      </c>
      <c r="E34" s="25">
        <v>29.06</v>
      </c>
      <c r="F34" s="26">
        <v>86</v>
      </c>
      <c r="G34" s="25">
        <v>160</v>
      </c>
      <c r="H34" s="26">
        <v>55</v>
      </c>
      <c r="I34" s="26">
        <v>125</v>
      </c>
      <c r="J34" s="26">
        <v>33.59375</v>
      </c>
      <c r="K34" s="2">
        <v>4</v>
      </c>
      <c r="L34" s="27">
        <v>2</v>
      </c>
      <c r="M34" s="7">
        <v>0</v>
      </c>
      <c r="N34" s="7">
        <v>0</v>
      </c>
      <c r="O34" s="7">
        <v>0</v>
      </c>
      <c r="P34" s="8">
        <v>1</v>
      </c>
      <c r="Q34" s="8">
        <v>0</v>
      </c>
      <c r="R34" s="8">
        <v>1</v>
      </c>
      <c r="S34" s="8">
        <v>11</v>
      </c>
      <c r="T34" s="8">
        <v>2</v>
      </c>
      <c r="U34" s="1">
        <v>0</v>
      </c>
      <c r="V34" s="1">
        <v>54</v>
      </c>
      <c r="W34" s="1">
        <v>53</v>
      </c>
      <c r="X34" s="1">
        <v>49</v>
      </c>
      <c r="Y34" s="1">
        <v>2</v>
      </c>
      <c r="Z34" s="1">
        <v>2</v>
      </c>
      <c r="AA34" s="1">
        <v>2</v>
      </c>
      <c r="AB34" s="1">
        <v>0</v>
      </c>
      <c r="AC34" s="1">
        <v>2</v>
      </c>
      <c r="AD34" s="1">
        <v>20.5</v>
      </c>
      <c r="AE34" s="1">
        <v>6</v>
      </c>
      <c r="AF34" s="1">
        <v>30</v>
      </c>
      <c r="AG34" s="1">
        <v>119</v>
      </c>
      <c r="AH34" s="1">
        <v>121</v>
      </c>
      <c r="AI34" s="1">
        <v>119</v>
      </c>
      <c r="AJ34" s="1">
        <v>123</v>
      </c>
      <c r="AK34" s="1">
        <v>114</v>
      </c>
      <c r="AL34" s="1">
        <v>133</v>
      </c>
      <c r="AM34" s="1">
        <v>108</v>
      </c>
      <c r="AN34" s="1">
        <v>119</v>
      </c>
      <c r="AO34" s="1">
        <v>107</v>
      </c>
      <c r="AP34" s="1">
        <v>121</v>
      </c>
      <c r="AQ34" s="1">
        <v>134</v>
      </c>
      <c r="AR34" s="1">
        <v>124</v>
      </c>
      <c r="AS34" s="1">
        <v>114</v>
      </c>
      <c r="AT34" s="1">
        <v>119</v>
      </c>
      <c r="AU34" s="1">
        <v>117</v>
      </c>
      <c r="AV34" s="1">
        <v>483</v>
      </c>
      <c r="AW34" s="28">
        <v>124</v>
      </c>
      <c r="AX34" s="1">
        <v>11</v>
      </c>
      <c r="AY34" s="1">
        <v>9.3000000000000007</v>
      </c>
      <c r="AZ34" s="1">
        <v>9</v>
      </c>
      <c r="BA34" s="1">
        <v>5.3</v>
      </c>
      <c r="BB34" s="29">
        <v>7</v>
      </c>
      <c r="BC34" s="8">
        <v>2</v>
      </c>
      <c r="BD34" s="8">
        <v>0</v>
      </c>
      <c r="BE34" s="8">
        <v>1</v>
      </c>
      <c r="BF34" s="8">
        <v>1</v>
      </c>
      <c r="BG34" s="8">
        <v>0</v>
      </c>
      <c r="BH34" s="8">
        <v>3</v>
      </c>
      <c r="BI34" s="1">
        <v>1</v>
      </c>
      <c r="BJ34" s="1">
        <v>1</v>
      </c>
      <c r="BK34" s="1">
        <v>1</v>
      </c>
      <c r="BL34" s="1">
        <v>20</v>
      </c>
      <c r="BM34" s="1">
        <v>16</v>
      </c>
      <c r="BN34" s="1">
        <v>20</v>
      </c>
      <c r="BO34" s="1">
        <v>11</v>
      </c>
      <c r="BP34" s="1">
        <v>10</v>
      </c>
      <c r="BQ34" s="1">
        <v>8</v>
      </c>
      <c r="BR34" s="1">
        <v>11</v>
      </c>
      <c r="BS34" s="31">
        <v>0</v>
      </c>
      <c r="BT34" s="8">
        <v>4</v>
      </c>
      <c r="BU34" s="8">
        <v>80</v>
      </c>
    </row>
    <row r="35" spans="1:73" s="1" customFormat="1">
      <c r="A35" s="37">
        <v>1033</v>
      </c>
      <c r="B35" s="37">
        <v>32</v>
      </c>
      <c r="C35" s="1">
        <v>1</v>
      </c>
      <c r="D35" s="1">
        <v>2</v>
      </c>
      <c r="E35" s="25">
        <v>29.1</v>
      </c>
      <c r="F35" s="26">
        <v>67</v>
      </c>
      <c r="G35" s="25">
        <v>157.5</v>
      </c>
      <c r="H35" s="26">
        <v>52.5</v>
      </c>
      <c r="I35" s="26">
        <v>93</v>
      </c>
      <c r="J35" s="26">
        <v>27.009322247417487</v>
      </c>
      <c r="K35" s="2">
        <v>3</v>
      </c>
      <c r="L35" s="27">
        <v>1</v>
      </c>
      <c r="M35" s="7">
        <v>0</v>
      </c>
      <c r="N35" s="7">
        <v>0</v>
      </c>
      <c r="O35" s="7">
        <v>0</v>
      </c>
      <c r="P35" s="8">
        <v>1</v>
      </c>
      <c r="Q35" s="8">
        <v>0</v>
      </c>
      <c r="R35" s="8">
        <v>0</v>
      </c>
      <c r="S35" s="8">
        <v>13</v>
      </c>
      <c r="T35" s="8">
        <v>1</v>
      </c>
      <c r="U35" s="1">
        <v>0</v>
      </c>
      <c r="V35" s="1">
        <v>56</v>
      </c>
      <c r="W35" s="1">
        <v>58</v>
      </c>
      <c r="X35" s="1">
        <v>54</v>
      </c>
      <c r="Y35" s="1">
        <v>1</v>
      </c>
      <c r="Z35" s="1">
        <v>7</v>
      </c>
      <c r="AA35" s="1">
        <v>3</v>
      </c>
      <c r="AB35" s="1">
        <v>0</v>
      </c>
      <c r="AC35" s="1">
        <v>3</v>
      </c>
      <c r="AD35" s="1">
        <v>24.5</v>
      </c>
      <c r="AE35" s="1">
        <v>4</v>
      </c>
      <c r="AF35" s="1">
        <v>40</v>
      </c>
      <c r="AG35" s="1">
        <v>119</v>
      </c>
      <c r="AH35" s="1">
        <v>114</v>
      </c>
      <c r="AI35" s="1">
        <v>127</v>
      </c>
      <c r="AJ35" s="1">
        <v>121</v>
      </c>
      <c r="AK35" s="1">
        <v>120</v>
      </c>
      <c r="AL35" s="1">
        <v>132</v>
      </c>
      <c r="AM35" s="1">
        <v>105</v>
      </c>
      <c r="AN35" s="1">
        <v>121</v>
      </c>
      <c r="AO35" s="1">
        <v>110</v>
      </c>
      <c r="AP35" s="1">
        <v>109</v>
      </c>
      <c r="AQ35" s="1">
        <v>123</v>
      </c>
      <c r="AR35" s="1">
        <v>116</v>
      </c>
      <c r="AS35" s="1">
        <v>113</v>
      </c>
      <c r="AT35" s="1">
        <v>119</v>
      </c>
      <c r="AU35" s="1">
        <v>116</v>
      </c>
      <c r="AV35" s="1">
        <v>474</v>
      </c>
      <c r="AW35" s="28">
        <v>121</v>
      </c>
      <c r="AX35" s="1">
        <v>10</v>
      </c>
      <c r="AY35" s="1">
        <v>9.9</v>
      </c>
      <c r="AZ35" s="1">
        <v>6.8</v>
      </c>
      <c r="BA35" s="1">
        <v>5.0999999999999996</v>
      </c>
      <c r="BB35" s="29" t="s">
        <v>2</v>
      </c>
      <c r="BC35" s="1" t="s">
        <v>2</v>
      </c>
      <c r="BD35" s="1" t="s">
        <v>2</v>
      </c>
      <c r="BE35" s="1" t="s">
        <v>2</v>
      </c>
      <c r="BF35" s="1" t="s">
        <v>2</v>
      </c>
      <c r="BG35" s="1" t="s">
        <v>2</v>
      </c>
      <c r="BH35" s="1" t="s">
        <v>2</v>
      </c>
      <c r="BI35" s="1">
        <v>1</v>
      </c>
      <c r="BJ35" s="1">
        <v>1</v>
      </c>
      <c r="BK35" s="1">
        <v>1</v>
      </c>
      <c r="BL35" s="20" t="s">
        <v>2</v>
      </c>
      <c r="BM35" s="20" t="s">
        <v>2</v>
      </c>
      <c r="BN35" s="20" t="s">
        <v>2</v>
      </c>
      <c r="BO35" s="20" t="s">
        <v>2</v>
      </c>
      <c r="BP35" s="20" t="s">
        <v>2</v>
      </c>
      <c r="BQ35" s="20" t="s">
        <v>2</v>
      </c>
      <c r="BR35" s="20" t="s">
        <v>2</v>
      </c>
      <c r="BS35" s="40" t="s">
        <v>2</v>
      </c>
      <c r="BT35" s="20" t="s">
        <v>2</v>
      </c>
      <c r="BU35" s="8" t="s">
        <v>2</v>
      </c>
    </row>
    <row r="36" spans="1:73" s="1" customFormat="1" ht="14" customHeight="1">
      <c r="A36" s="37">
        <v>2100602</v>
      </c>
      <c r="B36" s="37">
        <v>33</v>
      </c>
      <c r="C36" s="8">
        <v>2</v>
      </c>
      <c r="D36" s="1">
        <v>1</v>
      </c>
      <c r="E36" s="1">
        <v>30</v>
      </c>
      <c r="F36" s="2">
        <v>61</v>
      </c>
      <c r="G36" s="2">
        <v>139.5</v>
      </c>
      <c r="H36" s="8">
        <v>52</v>
      </c>
      <c r="I36" s="8">
        <v>96</v>
      </c>
      <c r="J36" s="26">
        <v>31.345948793052507</v>
      </c>
      <c r="K36" s="1">
        <v>4</v>
      </c>
      <c r="L36" s="27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</v>
      </c>
      <c r="S36" s="1">
        <v>10</v>
      </c>
      <c r="T36" s="1">
        <v>2</v>
      </c>
      <c r="U36" s="1">
        <v>0</v>
      </c>
      <c r="V36" s="1" t="s">
        <v>2</v>
      </c>
      <c r="W36" s="1" t="s">
        <v>2</v>
      </c>
      <c r="X36" s="1" t="s">
        <v>2</v>
      </c>
      <c r="Y36" s="31">
        <v>1</v>
      </c>
      <c r="Z36" s="1">
        <v>2</v>
      </c>
      <c r="AA36" s="1">
        <v>2</v>
      </c>
      <c r="AB36" s="1">
        <v>2</v>
      </c>
      <c r="AC36" s="1">
        <v>2</v>
      </c>
      <c r="AD36" s="2">
        <v>12</v>
      </c>
      <c r="AE36" s="1">
        <v>5</v>
      </c>
      <c r="AF36" s="1">
        <v>23</v>
      </c>
      <c r="AG36" s="1">
        <v>111</v>
      </c>
      <c r="AH36" s="1">
        <v>107</v>
      </c>
      <c r="AI36" s="1">
        <v>107</v>
      </c>
      <c r="AJ36" s="1">
        <v>108</v>
      </c>
      <c r="AK36" s="1">
        <v>108</v>
      </c>
      <c r="AL36" s="1">
        <v>128</v>
      </c>
      <c r="AM36" s="1">
        <v>125</v>
      </c>
      <c r="AN36" s="1">
        <v>126</v>
      </c>
      <c r="AO36" s="1">
        <v>125</v>
      </c>
      <c r="AP36" s="1">
        <v>131</v>
      </c>
      <c r="AQ36" s="1">
        <v>125</v>
      </c>
      <c r="AR36" s="1">
        <v>132</v>
      </c>
      <c r="AS36" s="1">
        <v>112</v>
      </c>
      <c r="AT36" s="1">
        <v>119</v>
      </c>
      <c r="AU36" s="1">
        <v>116</v>
      </c>
      <c r="AV36" s="1">
        <v>482</v>
      </c>
      <c r="AW36" s="28">
        <v>124</v>
      </c>
      <c r="AX36" s="2">
        <v>6</v>
      </c>
      <c r="AY36" s="2">
        <v>11.8</v>
      </c>
      <c r="AZ36" s="2">
        <v>11.8</v>
      </c>
      <c r="BA36" s="2">
        <v>5</v>
      </c>
      <c r="BB36" s="30">
        <v>7</v>
      </c>
      <c r="BC36" s="1">
        <v>0</v>
      </c>
      <c r="BD36" s="1">
        <v>1</v>
      </c>
      <c r="BE36" s="1">
        <v>3</v>
      </c>
      <c r="BF36" s="1">
        <v>0</v>
      </c>
      <c r="BG36" s="1">
        <v>0</v>
      </c>
      <c r="BH36" s="1">
        <v>3</v>
      </c>
      <c r="BI36" s="1">
        <v>1</v>
      </c>
      <c r="BJ36" s="1">
        <v>3</v>
      </c>
      <c r="BK36" s="1">
        <v>2</v>
      </c>
      <c r="BL36" s="1">
        <v>20</v>
      </c>
      <c r="BM36" s="1">
        <v>14</v>
      </c>
      <c r="BN36" s="1">
        <v>6</v>
      </c>
      <c r="BO36" s="1">
        <v>10</v>
      </c>
      <c r="BP36" s="1">
        <v>10</v>
      </c>
      <c r="BQ36" s="1">
        <v>10</v>
      </c>
      <c r="BR36" s="1">
        <v>12</v>
      </c>
      <c r="BS36" s="31">
        <v>0</v>
      </c>
      <c r="BT36" s="1">
        <v>3</v>
      </c>
      <c r="BU36" s="1">
        <v>65</v>
      </c>
    </row>
    <row r="37" spans="1:73" s="1" customFormat="1" ht="14" customHeight="1">
      <c r="A37" s="37">
        <v>2100586</v>
      </c>
      <c r="B37" s="37">
        <v>34</v>
      </c>
      <c r="C37" s="8">
        <v>2</v>
      </c>
      <c r="D37" s="1">
        <v>4</v>
      </c>
      <c r="E37" s="1">
        <v>31</v>
      </c>
      <c r="F37" s="2">
        <v>46</v>
      </c>
      <c r="G37" s="2">
        <v>142</v>
      </c>
      <c r="H37" s="8">
        <v>50.5</v>
      </c>
      <c r="I37" s="8">
        <v>80</v>
      </c>
      <c r="J37" s="26">
        <v>22.812933941678239</v>
      </c>
      <c r="K37" s="1">
        <v>2</v>
      </c>
      <c r="L37" s="27">
        <v>2</v>
      </c>
      <c r="M37" s="1">
        <v>1</v>
      </c>
      <c r="N37" s="1">
        <v>0</v>
      </c>
      <c r="O37" s="1">
        <v>0</v>
      </c>
      <c r="P37" s="1">
        <v>2</v>
      </c>
      <c r="Q37" s="1">
        <v>2</v>
      </c>
      <c r="R37" s="1">
        <v>1</v>
      </c>
      <c r="S37" s="1">
        <v>10</v>
      </c>
      <c r="T37" s="1">
        <v>2</v>
      </c>
      <c r="U37" s="1">
        <v>2</v>
      </c>
      <c r="V37" s="1" t="s">
        <v>2</v>
      </c>
      <c r="W37" s="1" t="s">
        <v>2</v>
      </c>
      <c r="X37" s="1" t="s">
        <v>2</v>
      </c>
      <c r="Y37" s="31">
        <v>3</v>
      </c>
      <c r="Z37" s="1">
        <v>0</v>
      </c>
      <c r="AA37" s="1">
        <v>4</v>
      </c>
      <c r="AB37" s="1">
        <v>2</v>
      </c>
      <c r="AC37" s="1">
        <v>2</v>
      </c>
      <c r="AD37" s="2">
        <v>18.5</v>
      </c>
      <c r="AE37" s="1">
        <v>4</v>
      </c>
      <c r="AF37" s="1">
        <v>15</v>
      </c>
      <c r="AG37" s="1">
        <v>111</v>
      </c>
      <c r="AH37" s="1">
        <v>93</v>
      </c>
      <c r="AI37" s="1">
        <v>116</v>
      </c>
      <c r="AJ37" s="1">
        <v>102</v>
      </c>
      <c r="AK37" s="1">
        <v>102</v>
      </c>
      <c r="AL37" s="1">
        <v>91</v>
      </c>
      <c r="AM37" s="1">
        <v>95</v>
      </c>
      <c r="AN37" s="1">
        <v>98</v>
      </c>
      <c r="AO37" s="1">
        <v>100</v>
      </c>
      <c r="AP37" s="1">
        <v>89</v>
      </c>
      <c r="AQ37" s="1">
        <v>101</v>
      </c>
      <c r="AR37" s="1">
        <v>96</v>
      </c>
      <c r="AS37" s="1">
        <v>112</v>
      </c>
      <c r="AT37" s="1">
        <v>113</v>
      </c>
      <c r="AU37" s="1">
        <v>114</v>
      </c>
      <c r="AV37" s="1">
        <v>410</v>
      </c>
      <c r="AW37" s="28">
        <v>104</v>
      </c>
      <c r="AX37" s="2">
        <v>4.7</v>
      </c>
      <c r="AY37" s="2">
        <v>4.3</v>
      </c>
      <c r="AZ37" s="2">
        <v>3.3</v>
      </c>
      <c r="BA37" s="2">
        <v>4.7</v>
      </c>
      <c r="BB37" s="30">
        <v>7</v>
      </c>
      <c r="BC37" s="1">
        <v>0</v>
      </c>
      <c r="BD37" s="1">
        <v>1</v>
      </c>
      <c r="BE37" s="1">
        <v>3</v>
      </c>
      <c r="BF37" s="1">
        <v>0</v>
      </c>
      <c r="BG37" s="1">
        <v>0</v>
      </c>
      <c r="BH37" s="1">
        <v>3</v>
      </c>
      <c r="BI37" s="1">
        <v>3</v>
      </c>
      <c r="BJ37" s="1">
        <v>3</v>
      </c>
      <c r="BK37" s="1">
        <v>1</v>
      </c>
      <c r="BL37" s="1">
        <v>16</v>
      </c>
      <c r="BM37" s="1">
        <v>17</v>
      </c>
      <c r="BN37" s="1">
        <v>12</v>
      </c>
      <c r="BO37" s="1">
        <v>7</v>
      </c>
      <c r="BP37" s="1">
        <v>9</v>
      </c>
      <c r="BQ37" s="1">
        <v>0</v>
      </c>
      <c r="BR37" s="1">
        <v>0</v>
      </c>
      <c r="BS37" s="31">
        <v>0</v>
      </c>
      <c r="BT37" s="1">
        <v>3</v>
      </c>
      <c r="BU37" s="1">
        <v>48</v>
      </c>
    </row>
    <row r="38" spans="1:73" s="1" customFormat="1" ht="14" customHeight="1">
      <c r="A38" s="37">
        <v>2100597</v>
      </c>
      <c r="B38" s="37">
        <v>35</v>
      </c>
      <c r="C38" s="8">
        <v>1</v>
      </c>
      <c r="D38" s="1">
        <v>1</v>
      </c>
      <c r="E38" s="1">
        <v>31</v>
      </c>
      <c r="F38" s="2">
        <v>100</v>
      </c>
      <c r="G38" s="2">
        <v>161</v>
      </c>
      <c r="H38" s="8">
        <v>55</v>
      </c>
      <c r="I38" s="8">
        <v>127</v>
      </c>
      <c r="J38" s="26">
        <v>38.578758535550321</v>
      </c>
      <c r="K38" s="1">
        <v>4</v>
      </c>
      <c r="L38" s="27">
        <v>3</v>
      </c>
      <c r="M38" s="1">
        <v>1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11</v>
      </c>
      <c r="T38" s="1">
        <v>3</v>
      </c>
      <c r="U38" s="1">
        <v>0</v>
      </c>
      <c r="V38" s="1" t="s">
        <v>2</v>
      </c>
      <c r="W38" s="1" t="s">
        <v>2</v>
      </c>
      <c r="X38" s="1" t="s">
        <v>2</v>
      </c>
      <c r="Y38" s="31">
        <v>1</v>
      </c>
      <c r="Z38" s="1">
        <v>9</v>
      </c>
      <c r="AA38" s="1">
        <v>3</v>
      </c>
      <c r="AB38" s="1">
        <v>2</v>
      </c>
      <c r="AC38" s="1">
        <v>2</v>
      </c>
      <c r="AD38" s="2">
        <v>25.5</v>
      </c>
      <c r="AE38" s="1">
        <v>8</v>
      </c>
      <c r="AF38" s="1">
        <v>36</v>
      </c>
      <c r="AG38" s="1">
        <v>111</v>
      </c>
      <c r="AH38" s="1">
        <v>120</v>
      </c>
      <c r="AI38" s="1">
        <v>115</v>
      </c>
      <c r="AJ38" s="1">
        <v>121</v>
      </c>
      <c r="AK38" s="1">
        <v>121</v>
      </c>
      <c r="AL38" s="1">
        <v>125</v>
      </c>
      <c r="AM38" s="1">
        <v>134</v>
      </c>
      <c r="AN38" s="1">
        <v>131</v>
      </c>
      <c r="AO38" s="1">
        <v>124</v>
      </c>
      <c r="AP38" s="1">
        <v>119</v>
      </c>
      <c r="AQ38" s="1">
        <v>128</v>
      </c>
      <c r="AR38" s="1">
        <v>138</v>
      </c>
      <c r="AS38" s="1">
        <v>115</v>
      </c>
      <c r="AT38" s="1">
        <v>119</v>
      </c>
      <c r="AU38" s="1">
        <v>122</v>
      </c>
      <c r="AV38" s="1">
        <v>512</v>
      </c>
      <c r="AW38" s="28">
        <v>132</v>
      </c>
      <c r="AX38" s="2">
        <v>10</v>
      </c>
      <c r="AY38" s="2">
        <v>12.9</v>
      </c>
      <c r="AZ38" s="2">
        <v>10</v>
      </c>
      <c r="BA38" s="2">
        <v>5.5</v>
      </c>
      <c r="BB38" s="30">
        <v>15</v>
      </c>
      <c r="BC38" s="1">
        <v>2</v>
      </c>
      <c r="BD38" s="1">
        <v>1</v>
      </c>
      <c r="BE38" s="1">
        <v>3</v>
      </c>
      <c r="BF38" s="1">
        <v>3</v>
      </c>
      <c r="BG38" s="1">
        <v>3</v>
      </c>
      <c r="BH38" s="1">
        <v>3</v>
      </c>
      <c r="BI38" s="1">
        <v>1</v>
      </c>
      <c r="BJ38" s="1">
        <v>1</v>
      </c>
      <c r="BK38" s="1">
        <v>1</v>
      </c>
      <c r="BL38" s="1">
        <v>20</v>
      </c>
      <c r="BM38" s="1">
        <v>20</v>
      </c>
      <c r="BN38" s="1">
        <v>11</v>
      </c>
      <c r="BO38" s="1">
        <v>15</v>
      </c>
      <c r="BP38" s="1">
        <v>10</v>
      </c>
      <c r="BQ38" s="1">
        <v>7</v>
      </c>
      <c r="BR38" s="1">
        <v>17</v>
      </c>
      <c r="BS38" s="31">
        <v>3</v>
      </c>
      <c r="BT38" s="1">
        <v>4</v>
      </c>
      <c r="BU38" s="1">
        <v>87</v>
      </c>
    </row>
    <row r="39" spans="1:73" s="1" customFormat="1">
      <c r="A39" s="37">
        <v>1011</v>
      </c>
      <c r="B39" s="37">
        <v>36</v>
      </c>
      <c r="C39" s="1">
        <v>2</v>
      </c>
      <c r="D39" s="1">
        <v>3</v>
      </c>
      <c r="E39" s="25">
        <v>31.04</v>
      </c>
      <c r="F39" s="26">
        <v>45</v>
      </c>
      <c r="G39" s="25">
        <v>147</v>
      </c>
      <c r="H39" s="26">
        <v>53</v>
      </c>
      <c r="I39" s="26">
        <v>68</v>
      </c>
      <c r="J39" s="26">
        <v>20.824656393169516</v>
      </c>
      <c r="K39" s="2">
        <v>2</v>
      </c>
      <c r="L39" s="27">
        <v>1</v>
      </c>
      <c r="M39" s="9">
        <v>0</v>
      </c>
      <c r="N39" s="9">
        <v>0</v>
      </c>
      <c r="O39" s="9">
        <v>0</v>
      </c>
      <c r="P39" s="8">
        <v>0</v>
      </c>
      <c r="Q39" s="8">
        <v>0</v>
      </c>
      <c r="R39" s="8">
        <v>0</v>
      </c>
      <c r="S39" s="8">
        <v>13</v>
      </c>
      <c r="T39" s="8">
        <v>1</v>
      </c>
      <c r="U39" s="1">
        <v>0</v>
      </c>
      <c r="V39" s="1">
        <v>63</v>
      </c>
      <c r="W39" s="1">
        <v>65</v>
      </c>
      <c r="X39" s="1">
        <v>62</v>
      </c>
      <c r="Y39" s="1">
        <v>1</v>
      </c>
      <c r="Z39" s="1">
        <v>12</v>
      </c>
      <c r="AA39" s="1">
        <v>4</v>
      </c>
      <c r="AB39" s="1">
        <v>2</v>
      </c>
      <c r="AC39" s="1">
        <v>3</v>
      </c>
      <c r="AD39" s="1">
        <v>35</v>
      </c>
      <c r="AE39" s="1">
        <v>19</v>
      </c>
      <c r="AF39" s="1">
        <v>46</v>
      </c>
      <c r="AG39" s="1">
        <v>119</v>
      </c>
      <c r="AH39" s="1">
        <v>121</v>
      </c>
      <c r="AI39" s="1">
        <v>134</v>
      </c>
      <c r="AJ39" s="1">
        <v>128</v>
      </c>
      <c r="AK39" s="1">
        <v>121</v>
      </c>
      <c r="AL39" s="1">
        <v>147</v>
      </c>
      <c r="AM39" s="1">
        <v>156</v>
      </c>
      <c r="AN39" s="1">
        <v>144</v>
      </c>
      <c r="AO39" s="1">
        <v>131</v>
      </c>
      <c r="AP39" s="1">
        <v>145</v>
      </c>
      <c r="AQ39" s="1">
        <v>137</v>
      </c>
      <c r="AR39" s="1">
        <v>144</v>
      </c>
      <c r="AS39" s="1">
        <v>115</v>
      </c>
      <c r="AT39" s="1">
        <v>119</v>
      </c>
      <c r="AU39" s="1">
        <v>118</v>
      </c>
      <c r="AV39" s="1">
        <v>534</v>
      </c>
      <c r="AW39" s="28">
        <v>138</v>
      </c>
      <c r="AX39" s="1">
        <v>13.4</v>
      </c>
      <c r="AY39" s="1">
        <v>17</v>
      </c>
      <c r="AZ39" s="1">
        <v>17</v>
      </c>
      <c r="BA39" s="1">
        <v>5.5</v>
      </c>
      <c r="BB39" s="29">
        <v>14</v>
      </c>
      <c r="BC39" s="8">
        <v>1</v>
      </c>
      <c r="BD39" s="8">
        <v>1</v>
      </c>
      <c r="BE39" s="8">
        <v>3</v>
      </c>
      <c r="BF39" s="8">
        <v>3</v>
      </c>
      <c r="BG39" s="8">
        <v>3</v>
      </c>
      <c r="BH39" s="8">
        <v>3</v>
      </c>
      <c r="BI39" s="1">
        <v>1</v>
      </c>
      <c r="BJ39" s="1">
        <v>1</v>
      </c>
      <c r="BK39" s="1">
        <v>2</v>
      </c>
      <c r="BL39" s="1">
        <v>17</v>
      </c>
      <c r="BM39" s="1">
        <v>20</v>
      </c>
      <c r="BN39" s="1">
        <v>9</v>
      </c>
      <c r="BO39" s="1">
        <v>14</v>
      </c>
      <c r="BP39" s="1">
        <v>3</v>
      </c>
      <c r="BQ39" s="1">
        <v>9</v>
      </c>
      <c r="BR39" s="1">
        <v>12</v>
      </c>
      <c r="BS39" s="31">
        <v>3</v>
      </c>
      <c r="BT39" s="8">
        <v>4</v>
      </c>
      <c r="BU39" s="8">
        <v>74</v>
      </c>
    </row>
    <row r="40" spans="1:73" s="1" customFormat="1">
      <c r="A40" s="37">
        <v>1029</v>
      </c>
      <c r="B40" s="37">
        <v>37</v>
      </c>
      <c r="C40" s="1">
        <v>1</v>
      </c>
      <c r="D40" s="1">
        <v>2</v>
      </c>
      <c r="E40" s="25">
        <v>32.020000000000003</v>
      </c>
      <c r="F40" s="26">
        <v>78</v>
      </c>
      <c r="G40" s="25">
        <v>152</v>
      </c>
      <c r="H40" s="26">
        <v>54</v>
      </c>
      <c r="I40" s="26">
        <v>102</v>
      </c>
      <c r="J40" s="26">
        <v>33.760387811634352</v>
      </c>
      <c r="K40" s="2">
        <v>4</v>
      </c>
      <c r="L40" s="27">
        <v>2</v>
      </c>
      <c r="M40" s="7">
        <v>1</v>
      </c>
      <c r="N40" s="7">
        <v>0</v>
      </c>
      <c r="O40" s="7">
        <v>0</v>
      </c>
      <c r="P40" s="8">
        <v>0</v>
      </c>
      <c r="Q40" s="8">
        <v>0</v>
      </c>
      <c r="R40" s="8">
        <v>0</v>
      </c>
      <c r="S40" s="8">
        <v>12</v>
      </c>
      <c r="T40" s="8">
        <v>3</v>
      </c>
      <c r="U40" s="1">
        <v>3</v>
      </c>
      <c r="V40" s="1">
        <v>48</v>
      </c>
      <c r="W40" s="1">
        <v>54</v>
      </c>
      <c r="X40" s="1">
        <v>46</v>
      </c>
      <c r="Y40" s="1">
        <v>2</v>
      </c>
      <c r="Z40" s="1">
        <v>1</v>
      </c>
      <c r="AA40" s="1">
        <v>0</v>
      </c>
      <c r="AB40" s="1">
        <v>0</v>
      </c>
      <c r="AC40" s="1">
        <v>0</v>
      </c>
      <c r="AD40" s="1">
        <v>14.5</v>
      </c>
      <c r="AE40" s="1">
        <v>6</v>
      </c>
      <c r="AF40" s="1">
        <v>29</v>
      </c>
      <c r="AG40" s="1">
        <v>106</v>
      </c>
      <c r="AH40" s="1">
        <v>95</v>
      </c>
      <c r="AI40" s="1">
        <v>94</v>
      </c>
      <c r="AJ40" s="1">
        <v>95</v>
      </c>
      <c r="AK40" s="1">
        <v>115</v>
      </c>
      <c r="AL40" s="1">
        <v>120</v>
      </c>
      <c r="AM40" s="1">
        <v>109</v>
      </c>
      <c r="AN40" s="1">
        <v>117</v>
      </c>
      <c r="AO40" s="1">
        <v>111</v>
      </c>
      <c r="AP40" s="1">
        <v>109</v>
      </c>
      <c r="AQ40" s="1">
        <v>123</v>
      </c>
      <c r="AR40" s="1">
        <v>116</v>
      </c>
      <c r="AS40" s="1">
        <v>105</v>
      </c>
      <c r="AT40" s="1">
        <v>116</v>
      </c>
      <c r="AU40" s="1">
        <v>110</v>
      </c>
      <c r="AV40" s="1">
        <v>438</v>
      </c>
      <c r="AW40" s="28">
        <v>111</v>
      </c>
      <c r="AX40" s="1">
        <v>3.6</v>
      </c>
      <c r="AY40" s="1">
        <v>8.5</v>
      </c>
      <c r="AZ40" s="1">
        <v>6.9</v>
      </c>
      <c r="BA40" s="1">
        <v>4</v>
      </c>
      <c r="BB40" s="29">
        <v>4</v>
      </c>
      <c r="BC40" s="8">
        <v>1</v>
      </c>
      <c r="BD40" s="8">
        <v>0</v>
      </c>
      <c r="BE40" s="8">
        <v>0</v>
      </c>
      <c r="BF40" s="8">
        <v>0</v>
      </c>
      <c r="BG40" s="8">
        <v>0</v>
      </c>
      <c r="BH40" s="8">
        <v>3</v>
      </c>
      <c r="BI40" s="1">
        <v>2</v>
      </c>
      <c r="BJ40" s="1">
        <v>1</v>
      </c>
      <c r="BK40" s="1">
        <v>1</v>
      </c>
      <c r="BL40" s="1">
        <v>20</v>
      </c>
      <c r="BM40" s="1">
        <v>16</v>
      </c>
      <c r="BN40" s="1">
        <v>10</v>
      </c>
      <c r="BO40" s="1">
        <v>14</v>
      </c>
      <c r="BP40" s="1">
        <v>6</v>
      </c>
      <c r="BQ40" s="1">
        <v>8</v>
      </c>
      <c r="BR40" s="1">
        <v>12</v>
      </c>
      <c r="BS40" s="31">
        <v>0</v>
      </c>
      <c r="BT40" s="1">
        <v>8</v>
      </c>
      <c r="BU40" s="8">
        <v>74</v>
      </c>
    </row>
    <row r="41" spans="1:73" s="1" customFormat="1">
      <c r="A41" s="37">
        <v>1036</v>
      </c>
      <c r="B41" s="37">
        <v>38</v>
      </c>
      <c r="C41" s="1">
        <v>1</v>
      </c>
      <c r="D41" s="1">
        <v>2</v>
      </c>
      <c r="E41" s="25">
        <v>33</v>
      </c>
      <c r="F41" s="26">
        <v>64</v>
      </c>
      <c r="G41" s="25">
        <v>164.5</v>
      </c>
      <c r="H41" s="26">
        <v>50</v>
      </c>
      <c r="I41" s="26">
        <v>98</v>
      </c>
      <c r="J41" s="26">
        <v>23.650927097864948</v>
      </c>
      <c r="K41" s="2">
        <v>2</v>
      </c>
      <c r="L41" s="27">
        <v>1</v>
      </c>
      <c r="M41" s="7">
        <v>1</v>
      </c>
      <c r="N41" s="7">
        <v>0</v>
      </c>
      <c r="O41" s="7">
        <v>0</v>
      </c>
      <c r="P41" s="8">
        <v>1</v>
      </c>
      <c r="Q41" s="8">
        <v>0</v>
      </c>
      <c r="R41" s="8">
        <v>0</v>
      </c>
      <c r="S41" s="8">
        <v>12</v>
      </c>
      <c r="T41" s="8">
        <v>1</v>
      </c>
      <c r="U41" s="1">
        <v>0</v>
      </c>
      <c r="V41" s="1">
        <v>59</v>
      </c>
      <c r="W41" s="1">
        <v>56</v>
      </c>
      <c r="X41" s="1">
        <v>54</v>
      </c>
      <c r="Y41" s="1">
        <v>1</v>
      </c>
      <c r="Z41" s="1">
        <v>3</v>
      </c>
      <c r="AA41" s="1">
        <v>4</v>
      </c>
      <c r="AB41" s="1">
        <v>2</v>
      </c>
      <c r="AC41" s="1">
        <v>2</v>
      </c>
      <c r="AD41" s="1">
        <v>31.5</v>
      </c>
      <c r="AE41" s="1">
        <v>7</v>
      </c>
      <c r="AF41" s="1">
        <v>32</v>
      </c>
      <c r="AG41" s="1">
        <v>119</v>
      </c>
      <c r="AH41" s="1">
        <v>121</v>
      </c>
      <c r="AI41" s="1">
        <v>122</v>
      </c>
      <c r="AJ41" s="1">
        <v>124</v>
      </c>
      <c r="AK41" s="1">
        <v>120</v>
      </c>
      <c r="AL41" s="1">
        <v>123</v>
      </c>
      <c r="AM41" s="1">
        <v>143</v>
      </c>
      <c r="AN41" s="1">
        <v>132</v>
      </c>
      <c r="AO41" s="1">
        <v>115</v>
      </c>
      <c r="AP41" s="1">
        <v>129</v>
      </c>
      <c r="AQ41" s="1">
        <v>137</v>
      </c>
      <c r="AR41" s="1">
        <v>132</v>
      </c>
      <c r="AS41" s="1">
        <v>115</v>
      </c>
      <c r="AT41" s="1">
        <v>106</v>
      </c>
      <c r="AU41" s="1">
        <v>112</v>
      </c>
      <c r="AV41" s="1">
        <v>500</v>
      </c>
      <c r="AW41" s="28">
        <v>129</v>
      </c>
      <c r="AX41" s="1">
        <v>11.3</v>
      </c>
      <c r="AY41" s="1">
        <v>14.8</v>
      </c>
      <c r="AZ41" s="1">
        <v>11.9</v>
      </c>
      <c r="BA41" s="1">
        <v>4.4000000000000004</v>
      </c>
      <c r="BB41" s="29" t="s">
        <v>2</v>
      </c>
      <c r="BC41" s="1" t="s">
        <v>2</v>
      </c>
      <c r="BD41" s="1" t="s">
        <v>2</v>
      </c>
      <c r="BE41" s="1" t="s">
        <v>2</v>
      </c>
      <c r="BF41" s="1" t="s">
        <v>2</v>
      </c>
      <c r="BG41" s="1" t="s">
        <v>2</v>
      </c>
      <c r="BH41" s="1" t="s">
        <v>2</v>
      </c>
      <c r="BI41" s="1">
        <v>1</v>
      </c>
      <c r="BJ41" s="1">
        <v>1</v>
      </c>
      <c r="BK41" s="1">
        <v>1</v>
      </c>
      <c r="BL41" s="1">
        <v>20</v>
      </c>
      <c r="BM41" s="1">
        <v>14</v>
      </c>
      <c r="BN41" s="1">
        <v>6</v>
      </c>
      <c r="BO41" s="1">
        <v>12</v>
      </c>
      <c r="BP41" s="1">
        <v>3</v>
      </c>
      <c r="BQ41" s="1">
        <v>8</v>
      </c>
      <c r="BR41" s="1">
        <v>13</v>
      </c>
      <c r="BS41" s="31">
        <v>1</v>
      </c>
      <c r="BT41" s="1">
        <v>6</v>
      </c>
      <c r="BU41" s="8">
        <v>63</v>
      </c>
    </row>
    <row r="42" spans="1:73" s="1" customFormat="1">
      <c r="A42" s="37">
        <v>1046</v>
      </c>
      <c r="B42" s="37">
        <v>39</v>
      </c>
      <c r="C42" s="1">
        <v>1</v>
      </c>
      <c r="D42" s="1">
        <v>1</v>
      </c>
      <c r="E42" s="1">
        <v>33</v>
      </c>
      <c r="F42" s="26">
        <v>67</v>
      </c>
      <c r="G42" s="1">
        <v>155</v>
      </c>
      <c r="H42" s="26">
        <v>53</v>
      </c>
      <c r="I42" s="26">
        <v>96</v>
      </c>
      <c r="J42" s="26">
        <v>27.887617065556714</v>
      </c>
      <c r="K42" s="2">
        <v>3</v>
      </c>
      <c r="L42" s="27">
        <v>2</v>
      </c>
      <c r="M42" s="7">
        <v>0</v>
      </c>
      <c r="N42" s="7">
        <v>1</v>
      </c>
      <c r="O42" s="7">
        <v>0</v>
      </c>
      <c r="P42" s="8">
        <v>1</v>
      </c>
      <c r="Q42" s="8">
        <v>0</v>
      </c>
      <c r="R42" s="8">
        <v>0</v>
      </c>
      <c r="S42" s="8">
        <v>8</v>
      </c>
      <c r="T42" s="8">
        <v>2</v>
      </c>
      <c r="U42" s="1">
        <v>0</v>
      </c>
      <c r="V42" s="1" t="s">
        <v>2</v>
      </c>
      <c r="W42" s="1" t="s">
        <v>2</v>
      </c>
      <c r="X42" s="1" t="s">
        <v>2</v>
      </c>
      <c r="Y42" s="1">
        <v>3</v>
      </c>
      <c r="Z42" s="1">
        <v>0</v>
      </c>
      <c r="AA42" s="20" t="s">
        <v>2</v>
      </c>
      <c r="AB42" s="20" t="s">
        <v>2</v>
      </c>
      <c r="AC42" s="1" t="s">
        <v>2</v>
      </c>
      <c r="AD42" s="1" t="s">
        <v>2</v>
      </c>
      <c r="AE42" s="1" t="s">
        <v>2</v>
      </c>
      <c r="AF42" s="1" t="s">
        <v>2</v>
      </c>
      <c r="AG42" s="1">
        <v>86</v>
      </c>
      <c r="AH42" s="1">
        <v>80</v>
      </c>
      <c r="AI42" s="1">
        <v>85</v>
      </c>
      <c r="AJ42" s="1">
        <v>80</v>
      </c>
      <c r="AK42" s="1">
        <v>112</v>
      </c>
      <c r="AL42" s="1">
        <v>114</v>
      </c>
      <c r="AM42" s="1">
        <v>91</v>
      </c>
      <c r="AN42" s="1">
        <v>107</v>
      </c>
      <c r="AO42" s="1">
        <v>100</v>
      </c>
      <c r="AP42" s="1">
        <v>98</v>
      </c>
      <c r="AQ42" s="1">
        <v>103</v>
      </c>
      <c r="AR42" s="1">
        <v>100</v>
      </c>
      <c r="AS42" s="1">
        <v>109</v>
      </c>
      <c r="AT42" s="1">
        <v>111</v>
      </c>
      <c r="AU42" s="1">
        <v>111</v>
      </c>
      <c r="AV42" s="1">
        <v>398</v>
      </c>
      <c r="AW42" s="28">
        <v>100</v>
      </c>
      <c r="AX42" s="1">
        <v>1.5</v>
      </c>
      <c r="AY42" s="1">
        <v>5.5</v>
      </c>
      <c r="AZ42" s="1">
        <v>3.9</v>
      </c>
      <c r="BA42" s="1">
        <v>4.0999999999999996</v>
      </c>
      <c r="BB42" s="29">
        <v>6</v>
      </c>
      <c r="BC42" s="8">
        <v>0</v>
      </c>
      <c r="BD42" s="8">
        <v>0</v>
      </c>
      <c r="BE42" s="8">
        <v>2</v>
      </c>
      <c r="BF42" s="8">
        <v>0</v>
      </c>
      <c r="BG42" s="8">
        <v>1</v>
      </c>
      <c r="BH42" s="8">
        <v>3</v>
      </c>
      <c r="BI42" s="1">
        <v>1</v>
      </c>
      <c r="BJ42" s="1">
        <v>3</v>
      </c>
      <c r="BK42" s="1">
        <v>1</v>
      </c>
      <c r="BL42" s="1">
        <v>15</v>
      </c>
      <c r="BM42" s="1">
        <v>17</v>
      </c>
      <c r="BN42" s="1">
        <v>10</v>
      </c>
      <c r="BO42" s="1">
        <v>13</v>
      </c>
      <c r="BP42" s="1">
        <v>11</v>
      </c>
      <c r="BQ42" s="1">
        <v>5</v>
      </c>
      <c r="BR42" s="1">
        <v>14</v>
      </c>
      <c r="BS42" s="31">
        <v>0</v>
      </c>
      <c r="BT42" s="1">
        <v>8</v>
      </c>
      <c r="BU42" s="8">
        <v>78</v>
      </c>
    </row>
    <row r="43" spans="1:73" s="1" customFormat="1">
      <c r="A43" s="37">
        <v>1031</v>
      </c>
      <c r="B43" s="37">
        <v>40</v>
      </c>
      <c r="C43" s="1">
        <v>2</v>
      </c>
      <c r="D43" s="1">
        <v>2</v>
      </c>
      <c r="E43" s="25">
        <v>33.06</v>
      </c>
      <c r="F43" s="26">
        <v>40</v>
      </c>
      <c r="G43" s="25">
        <v>153</v>
      </c>
      <c r="H43" s="26">
        <v>52.5</v>
      </c>
      <c r="I43" s="26">
        <v>73</v>
      </c>
      <c r="J43" s="26">
        <v>17.087444999786406</v>
      </c>
      <c r="K43" s="2">
        <v>1</v>
      </c>
      <c r="L43" s="27">
        <v>1</v>
      </c>
      <c r="M43" s="7">
        <v>1</v>
      </c>
      <c r="N43" s="7">
        <v>0</v>
      </c>
      <c r="O43" s="7">
        <v>0</v>
      </c>
      <c r="P43" s="8">
        <v>1</v>
      </c>
      <c r="Q43" s="8">
        <v>0</v>
      </c>
      <c r="R43" s="8">
        <v>0</v>
      </c>
      <c r="S43" s="8">
        <v>13</v>
      </c>
      <c r="T43" s="8">
        <v>3</v>
      </c>
      <c r="U43" s="1">
        <v>11</v>
      </c>
      <c r="V43" s="1">
        <v>54</v>
      </c>
      <c r="W43" s="1">
        <v>58</v>
      </c>
      <c r="X43" s="1">
        <v>53</v>
      </c>
      <c r="Y43" s="1">
        <v>1</v>
      </c>
      <c r="Z43" s="1">
        <v>6</v>
      </c>
      <c r="AA43" s="1">
        <v>3</v>
      </c>
      <c r="AB43" s="1">
        <v>2</v>
      </c>
      <c r="AC43" s="1">
        <v>2</v>
      </c>
      <c r="AD43" s="1">
        <v>20</v>
      </c>
      <c r="AE43" s="1">
        <v>5</v>
      </c>
      <c r="AF43" s="1">
        <v>26</v>
      </c>
      <c r="AG43" s="1">
        <v>111</v>
      </c>
      <c r="AH43" s="1">
        <v>111</v>
      </c>
      <c r="AI43" s="1">
        <v>124</v>
      </c>
      <c r="AJ43" s="1">
        <v>117</v>
      </c>
      <c r="AK43" s="1">
        <v>121</v>
      </c>
      <c r="AL43" s="1">
        <v>136</v>
      </c>
      <c r="AM43" s="1">
        <v>136</v>
      </c>
      <c r="AN43" s="1">
        <v>134</v>
      </c>
      <c r="AO43" s="1">
        <v>130</v>
      </c>
      <c r="AP43" s="1">
        <v>129</v>
      </c>
      <c r="AQ43" s="1">
        <v>133</v>
      </c>
      <c r="AR43" s="1">
        <v>136</v>
      </c>
      <c r="AS43" s="1">
        <v>110</v>
      </c>
      <c r="AT43" s="1">
        <v>115</v>
      </c>
      <c r="AU43" s="1">
        <v>113</v>
      </c>
      <c r="AV43" s="1">
        <v>500</v>
      </c>
      <c r="AW43" s="28">
        <v>129</v>
      </c>
      <c r="AX43" s="1">
        <v>8.6</v>
      </c>
      <c r="AY43" s="1">
        <v>15.7</v>
      </c>
      <c r="AZ43" s="1">
        <v>13.5</v>
      </c>
      <c r="BA43" s="1">
        <v>4.5</v>
      </c>
      <c r="BB43" s="29">
        <v>9</v>
      </c>
      <c r="BC43" s="8">
        <v>1</v>
      </c>
      <c r="BD43" s="8">
        <v>0</v>
      </c>
      <c r="BE43" s="8">
        <v>1</v>
      </c>
      <c r="BF43" s="8">
        <v>2</v>
      </c>
      <c r="BG43" s="8">
        <v>2</v>
      </c>
      <c r="BH43" s="8">
        <v>3</v>
      </c>
      <c r="BI43" s="1">
        <v>1</v>
      </c>
      <c r="BJ43" s="1">
        <v>1</v>
      </c>
      <c r="BK43" s="1">
        <v>2</v>
      </c>
      <c r="BL43" s="1">
        <v>18</v>
      </c>
      <c r="BM43" s="8">
        <v>16</v>
      </c>
      <c r="BN43" s="1">
        <v>7</v>
      </c>
      <c r="BO43" s="1">
        <v>14</v>
      </c>
      <c r="BP43" s="1">
        <v>9</v>
      </c>
      <c r="BQ43" s="1">
        <v>9</v>
      </c>
      <c r="BR43" s="1">
        <v>14</v>
      </c>
      <c r="BS43" s="31">
        <v>1</v>
      </c>
      <c r="BT43" s="8">
        <v>4</v>
      </c>
      <c r="BU43" s="8">
        <v>74</v>
      </c>
    </row>
    <row r="44" spans="1:73" s="1" customFormat="1">
      <c r="A44" s="37">
        <v>1010</v>
      </c>
      <c r="B44" s="37">
        <v>41</v>
      </c>
      <c r="C44" s="1">
        <v>1</v>
      </c>
      <c r="D44" s="1">
        <v>1</v>
      </c>
      <c r="E44" s="25">
        <v>33.08</v>
      </c>
      <c r="F44" s="26">
        <v>49.5</v>
      </c>
      <c r="G44" s="25">
        <v>149</v>
      </c>
      <c r="H44" s="26">
        <v>53</v>
      </c>
      <c r="I44" s="26">
        <v>76.5</v>
      </c>
      <c r="J44" s="26">
        <v>22.296292959776586</v>
      </c>
      <c r="K44" s="2">
        <v>2</v>
      </c>
      <c r="L44" s="27">
        <v>2</v>
      </c>
      <c r="M44" s="7">
        <v>0</v>
      </c>
      <c r="N44" s="7">
        <v>0</v>
      </c>
      <c r="O44" s="7">
        <v>0</v>
      </c>
      <c r="P44" s="8">
        <v>2</v>
      </c>
      <c r="Q44" s="8">
        <v>1</v>
      </c>
      <c r="R44" s="8">
        <v>0</v>
      </c>
      <c r="S44" s="8">
        <v>8</v>
      </c>
      <c r="T44" s="8">
        <v>2</v>
      </c>
      <c r="U44" s="1">
        <v>7</v>
      </c>
      <c r="V44" s="1">
        <v>48</v>
      </c>
      <c r="W44" s="1">
        <v>52</v>
      </c>
      <c r="X44" s="1">
        <v>45</v>
      </c>
      <c r="Y44" s="1">
        <v>2</v>
      </c>
      <c r="Z44" s="1">
        <v>1</v>
      </c>
      <c r="AA44" s="1">
        <v>3</v>
      </c>
      <c r="AB44" s="1">
        <v>2</v>
      </c>
      <c r="AC44" s="1">
        <v>0</v>
      </c>
      <c r="AD44" s="1" t="s">
        <v>2</v>
      </c>
      <c r="AE44" s="1">
        <v>3</v>
      </c>
      <c r="AF44" s="1">
        <v>25</v>
      </c>
      <c r="AG44" s="1">
        <v>115</v>
      </c>
      <c r="AH44" s="1">
        <v>100</v>
      </c>
      <c r="AI44" s="1">
        <v>114</v>
      </c>
      <c r="AJ44" s="1">
        <v>107</v>
      </c>
      <c r="AK44" s="1">
        <v>113</v>
      </c>
      <c r="AL44" s="1">
        <v>123</v>
      </c>
      <c r="AM44" s="1">
        <v>111</v>
      </c>
      <c r="AN44" s="1">
        <v>117</v>
      </c>
      <c r="AO44" s="1">
        <v>100</v>
      </c>
      <c r="AP44" s="1">
        <v>100</v>
      </c>
      <c r="AQ44" s="1">
        <v>87</v>
      </c>
      <c r="AR44" s="1">
        <v>95</v>
      </c>
      <c r="AS44" s="1">
        <v>95</v>
      </c>
      <c r="AT44" s="1">
        <v>105</v>
      </c>
      <c r="AU44" s="1">
        <v>99</v>
      </c>
      <c r="AV44" s="1">
        <v>418</v>
      </c>
      <c r="AW44" s="28">
        <v>106</v>
      </c>
      <c r="AX44" s="1">
        <v>5.8</v>
      </c>
      <c r="AY44" s="1">
        <v>8.6999999999999993</v>
      </c>
      <c r="AZ44" s="1">
        <v>3.2</v>
      </c>
      <c r="BA44" s="1">
        <v>2.5</v>
      </c>
      <c r="BB44" s="29">
        <v>7</v>
      </c>
      <c r="BC44" s="8">
        <v>1</v>
      </c>
      <c r="BD44" s="8">
        <v>0</v>
      </c>
      <c r="BE44" s="8">
        <v>3</v>
      </c>
      <c r="BF44" s="8">
        <v>0</v>
      </c>
      <c r="BG44" s="8">
        <v>0</v>
      </c>
      <c r="BH44" s="8">
        <v>3</v>
      </c>
      <c r="BI44" s="1">
        <v>1</v>
      </c>
      <c r="BJ44" s="1">
        <v>3</v>
      </c>
      <c r="BK44" s="1">
        <v>1</v>
      </c>
      <c r="BL44" s="1">
        <v>17</v>
      </c>
      <c r="BM44" s="1">
        <v>16</v>
      </c>
      <c r="BN44" s="1">
        <v>2</v>
      </c>
      <c r="BO44" s="1">
        <v>9</v>
      </c>
      <c r="BP44" s="1">
        <v>2</v>
      </c>
      <c r="BQ44" s="1">
        <v>5</v>
      </c>
      <c r="BR44" s="1">
        <v>10</v>
      </c>
      <c r="BS44" s="31">
        <v>0</v>
      </c>
      <c r="BT44" s="8">
        <v>2</v>
      </c>
      <c r="BU44" s="8">
        <v>46</v>
      </c>
    </row>
    <row r="45" spans="1:73" s="1" customFormat="1">
      <c r="A45" s="37">
        <v>1019</v>
      </c>
      <c r="B45" s="37">
        <v>42</v>
      </c>
      <c r="C45" s="1">
        <v>1</v>
      </c>
      <c r="D45" s="1">
        <v>1</v>
      </c>
      <c r="E45" s="25">
        <v>33.08</v>
      </c>
      <c r="F45" s="26">
        <v>48</v>
      </c>
      <c r="G45" s="25">
        <v>152</v>
      </c>
      <c r="H45" s="26">
        <v>55.5</v>
      </c>
      <c r="I45" s="26">
        <v>71</v>
      </c>
      <c r="J45" s="26">
        <v>20.775623268698062</v>
      </c>
      <c r="K45" s="2">
        <v>2</v>
      </c>
      <c r="L45" s="27">
        <v>2</v>
      </c>
      <c r="M45" s="7">
        <v>1</v>
      </c>
      <c r="N45" s="7">
        <v>0</v>
      </c>
      <c r="O45" s="7">
        <v>0</v>
      </c>
      <c r="P45" s="8">
        <v>1</v>
      </c>
      <c r="Q45" s="8">
        <v>0</v>
      </c>
      <c r="R45" s="8">
        <v>1</v>
      </c>
      <c r="S45" s="8">
        <v>8</v>
      </c>
      <c r="T45" s="8">
        <v>3</v>
      </c>
      <c r="U45" s="1">
        <v>0</v>
      </c>
      <c r="V45" s="1">
        <v>55</v>
      </c>
      <c r="W45" s="1">
        <v>59</v>
      </c>
      <c r="X45" s="1">
        <v>54</v>
      </c>
      <c r="Y45" s="1">
        <v>1</v>
      </c>
      <c r="Z45" s="1">
        <v>7</v>
      </c>
      <c r="AA45" s="1">
        <v>2</v>
      </c>
      <c r="AB45" s="1">
        <v>2</v>
      </c>
      <c r="AC45" s="1">
        <v>5</v>
      </c>
      <c r="AD45" s="1">
        <v>23.5</v>
      </c>
      <c r="AE45" s="1">
        <v>7</v>
      </c>
      <c r="AF45" s="1">
        <v>35</v>
      </c>
      <c r="AG45" s="1">
        <v>117</v>
      </c>
      <c r="AH45" s="1">
        <v>112</v>
      </c>
      <c r="AI45" s="1">
        <v>126</v>
      </c>
      <c r="AJ45" s="1">
        <v>119</v>
      </c>
      <c r="AK45" s="1">
        <v>117</v>
      </c>
      <c r="AL45" s="1">
        <v>122</v>
      </c>
      <c r="AM45" s="1">
        <v>141</v>
      </c>
      <c r="AN45" s="1">
        <v>130</v>
      </c>
      <c r="AO45" s="1">
        <v>122</v>
      </c>
      <c r="AP45" s="1">
        <v>132</v>
      </c>
      <c r="AQ45" s="1">
        <v>137</v>
      </c>
      <c r="AR45" s="1">
        <v>136</v>
      </c>
      <c r="AS45" s="1">
        <v>115</v>
      </c>
      <c r="AT45" s="1">
        <v>92</v>
      </c>
      <c r="AU45" s="1">
        <v>106</v>
      </c>
      <c r="AV45" s="1">
        <v>491</v>
      </c>
      <c r="AW45" s="28">
        <v>126</v>
      </c>
      <c r="AX45" s="1">
        <v>9.4</v>
      </c>
      <c r="AY45" s="1">
        <v>12.3</v>
      </c>
      <c r="AZ45" s="1">
        <v>13.5</v>
      </c>
      <c r="BA45" s="1">
        <v>3.4</v>
      </c>
      <c r="BB45" s="29">
        <v>11</v>
      </c>
      <c r="BC45" s="8">
        <v>1</v>
      </c>
      <c r="BD45" s="8">
        <v>1</v>
      </c>
      <c r="BE45" s="8">
        <v>3</v>
      </c>
      <c r="BF45" s="8">
        <v>1</v>
      </c>
      <c r="BG45" s="8">
        <v>2</v>
      </c>
      <c r="BH45" s="8">
        <v>3</v>
      </c>
      <c r="BI45" s="1">
        <v>1</v>
      </c>
      <c r="BJ45" s="1">
        <v>2</v>
      </c>
      <c r="BK45" s="1">
        <v>2</v>
      </c>
      <c r="BL45" s="1">
        <v>20</v>
      </c>
      <c r="BM45" s="1">
        <v>17</v>
      </c>
      <c r="BN45" s="1">
        <v>19</v>
      </c>
      <c r="BO45" s="1">
        <v>17</v>
      </c>
      <c r="BP45" s="1">
        <v>10</v>
      </c>
      <c r="BQ45" s="1">
        <v>10</v>
      </c>
      <c r="BR45" s="1">
        <v>18</v>
      </c>
      <c r="BS45" s="31">
        <v>4</v>
      </c>
      <c r="BT45" s="8">
        <v>3</v>
      </c>
      <c r="BU45" s="8">
        <v>98</v>
      </c>
    </row>
    <row r="46" spans="1:73" s="1" customFormat="1" ht="14" customHeight="1">
      <c r="A46" s="37">
        <v>2100476</v>
      </c>
      <c r="B46" s="37">
        <v>43</v>
      </c>
      <c r="C46" s="8">
        <v>1</v>
      </c>
      <c r="D46" s="1">
        <v>2</v>
      </c>
      <c r="E46" s="1">
        <v>36</v>
      </c>
      <c r="F46" s="2">
        <v>70</v>
      </c>
      <c r="G46" s="2">
        <v>164.8</v>
      </c>
      <c r="H46" s="8" t="s">
        <v>2</v>
      </c>
      <c r="I46" s="8">
        <v>86.5</v>
      </c>
      <c r="J46" s="26">
        <v>25.774106890376089</v>
      </c>
      <c r="K46" s="1">
        <v>3</v>
      </c>
      <c r="L46" s="27">
        <v>2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8</v>
      </c>
      <c r="T46" s="1">
        <v>1</v>
      </c>
      <c r="U46" s="1">
        <v>5</v>
      </c>
      <c r="V46" s="1" t="s">
        <v>2</v>
      </c>
      <c r="W46" s="1" t="s">
        <v>2</v>
      </c>
      <c r="X46" s="1" t="s">
        <v>2</v>
      </c>
      <c r="Y46" s="1">
        <v>1</v>
      </c>
      <c r="Z46" s="1">
        <v>3</v>
      </c>
      <c r="AA46" s="1">
        <v>2</v>
      </c>
      <c r="AB46" s="1">
        <v>2</v>
      </c>
      <c r="AC46" s="1">
        <v>3</v>
      </c>
      <c r="AD46" s="2">
        <v>15</v>
      </c>
      <c r="AE46" s="1">
        <v>2</v>
      </c>
      <c r="AF46" s="1">
        <v>19</v>
      </c>
      <c r="AG46" s="1">
        <v>103</v>
      </c>
      <c r="AH46" s="1">
        <v>114</v>
      </c>
      <c r="AI46" s="1">
        <v>100</v>
      </c>
      <c r="AJ46" s="1">
        <v>109</v>
      </c>
      <c r="AK46" s="1">
        <v>120</v>
      </c>
      <c r="AL46" s="1">
        <v>135</v>
      </c>
      <c r="AM46" s="1">
        <v>127</v>
      </c>
      <c r="AN46" s="1">
        <v>130</v>
      </c>
      <c r="AO46" s="1">
        <v>121</v>
      </c>
      <c r="AP46" s="1">
        <v>107</v>
      </c>
      <c r="AQ46" s="1">
        <v>113</v>
      </c>
      <c r="AR46" s="1">
        <v>116</v>
      </c>
      <c r="AS46" s="1">
        <v>97</v>
      </c>
      <c r="AT46" s="1">
        <v>118</v>
      </c>
      <c r="AU46" s="1">
        <v>106</v>
      </c>
      <c r="AV46" s="1">
        <v>461</v>
      </c>
      <c r="AW46" s="28">
        <v>118</v>
      </c>
      <c r="AX46" s="2">
        <v>6.3</v>
      </c>
      <c r="AY46" s="2">
        <v>13.4</v>
      </c>
      <c r="AZ46" s="2">
        <v>6.7</v>
      </c>
      <c r="BA46" s="2">
        <v>3.3</v>
      </c>
      <c r="BB46" s="30">
        <v>7</v>
      </c>
      <c r="BC46" s="1">
        <v>2</v>
      </c>
      <c r="BD46" s="1">
        <v>0</v>
      </c>
      <c r="BE46" s="1">
        <v>2</v>
      </c>
      <c r="BF46" s="1">
        <v>0</v>
      </c>
      <c r="BG46" s="1">
        <v>0</v>
      </c>
      <c r="BH46" s="1">
        <v>3</v>
      </c>
      <c r="BI46" s="1">
        <v>1</v>
      </c>
      <c r="BJ46" s="1">
        <v>1</v>
      </c>
      <c r="BK46" s="1">
        <v>2</v>
      </c>
      <c r="BL46" s="1">
        <v>20</v>
      </c>
      <c r="BM46" s="1">
        <v>17</v>
      </c>
      <c r="BN46" s="1">
        <v>7</v>
      </c>
      <c r="BO46" s="1">
        <v>11</v>
      </c>
      <c r="BP46" s="1">
        <v>12</v>
      </c>
      <c r="BQ46" s="1">
        <v>9</v>
      </c>
      <c r="BR46" s="1">
        <v>17</v>
      </c>
      <c r="BS46" s="31">
        <v>0</v>
      </c>
      <c r="BT46" s="1">
        <v>8</v>
      </c>
      <c r="BU46" s="1">
        <v>81</v>
      </c>
    </row>
    <row r="47" spans="1:73" s="1" customFormat="1">
      <c r="A47" s="37">
        <v>1025</v>
      </c>
      <c r="B47" s="37">
        <v>44</v>
      </c>
      <c r="C47" s="1">
        <v>1</v>
      </c>
      <c r="D47" s="1">
        <v>1</v>
      </c>
      <c r="E47" s="25">
        <v>36.07</v>
      </c>
      <c r="F47" s="26">
        <v>77</v>
      </c>
      <c r="G47" s="25">
        <v>161</v>
      </c>
      <c r="H47" s="26">
        <v>55</v>
      </c>
      <c r="I47" s="26">
        <v>97</v>
      </c>
      <c r="J47" s="26">
        <v>29.705644072373747</v>
      </c>
      <c r="K47" s="2">
        <v>3</v>
      </c>
      <c r="L47" s="27">
        <v>2</v>
      </c>
      <c r="M47" s="7">
        <v>1</v>
      </c>
      <c r="N47" s="7">
        <v>0</v>
      </c>
      <c r="O47" s="7">
        <v>0</v>
      </c>
      <c r="P47" s="8">
        <v>0</v>
      </c>
      <c r="Q47" s="8">
        <v>0</v>
      </c>
      <c r="R47" s="8">
        <v>0</v>
      </c>
      <c r="S47" s="8">
        <v>10</v>
      </c>
      <c r="T47" s="8">
        <v>1</v>
      </c>
      <c r="U47" s="1">
        <v>3</v>
      </c>
      <c r="V47" s="1">
        <v>66</v>
      </c>
      <c r="W47" s="1">
        <v>57</v>
      </c>
      <c r="X47" s="1">
        <v>59</v>
      </c>
      <c r="Y47" s="1">
        <v>1</v>
      </c>
      <c r="Z47" s="1">
        <v>5</v>
      </c>
      <c r="AA47" s="1">
        <v>3</v>
      </c>
      <c r="AB47" s="1">
        <v>2</v>
      </c>
      <c r="AC47" s="1">
        <v>4</v>
      </c>
      <c r="AD47" s="1">
        <v>23</v>
      </c>
      <c r="AE47" s="1">
        <v>4</v>
      </c>
      <c r="AF47" s="1">
        <v>45</v>
      </c>
      <c r="AG47" s="1">
        <v>115</v>
      </c>
      <c r="AH47" s="1">
        <v>112</v>
      </c>
      <c r="AI47" s="1">
        <v>121</v>
      </c>
      <c r="AJ47" s="1">
        <v>118</v>
      </c>
      <c r="AK47" s="1">
        <v>119</v>
      </c>
      <c r="AL47" s="1">
        <v>97</v>
      </c>
      <c r="AM47" s="1">
        <v>136</v>
      </c>
      <c r="AN47" s="1">
        <v>123</v>
      </c>
      <c r="AO47" s="1">
        <v>134</v>
      </c>
      <c r="AP47" s="1">
        <v>125</v>
      </c>
      <c r="AQ47" s="1">
        <v>135</v>
      </c>
      <c r="AR47" s="1">
        <v>136</v>
      </c>
      <c r="AS47" s="1">
        <v>115</v>
      </c>
      <c r="AT47" s="1">
        <v>119</v>
      </c>
      <c r="AU47" s="1">
        <v>118</v>
      </c>
      <c r="AV47" s="1">
        <v>495</v>
      </c>
      <c r="AW47" s="28">
        <v>127</v>
      </c>
      <c r="AX47" s="1">
        <v>8.9</v>
      </c>
      <c r="AY47" s="1">
        <v>10.5</v>
      </c>
      <c r="AZ47" s="1">
        <v>13.9</v>
      </c>
      <c r="BA47" s="1">
        <v>5.5</v>
      </c>
      <c r="BB47" s="29">
        <v>11</v>
      </c>
      <c r="BC47" s="8">
        <v>1</v>
      </c>
      <c r="BD47" s="8">
        <v>2</v>
      </c>
      <c r="BE47" s="8">
        <v>3</v>
      </c>
      <c r="BF47" s="8">
        <v>1</v>
      </c>
      <c r="BG47" s="8">
        <v>1</v>
      </c>
      <c r="BH47" s="8">
        <v>3</v>
      </c>
      <c r="BI47" s="1">
        <v>1</v>
      </c>
      <c r="BJ47" s="1">
        <v>2</v>
      </c>
      <c r="BK47" s="1">
        <v>1</v>
      </c>
      <c r="BL47" s="1">
        <v>16</v>
      </c>
      <c r="BM47" s="1">
        <v>16</v>
      </c>
      <c r="BN47" s="1">
        <v>9</v>
      </c>
      <c r="BO47" s="1">
        <v>14</v>
      </c>
      <c r="BP47" s="1">
        <v>14</v>
      </c>
      <c r="BQ47" s="1">
        <v>10</v>
      </c>
      <c r="BR47" s="1">
        <v>16</v>
      </c>
      <c r="BS47" s="31">
        <v>2</v>
      </c>
      <c r="BT47" s="8">
        <v>5</v>
      </c>
      <c r="BU47" s="8">
        <v>86</v>
      </c>
    </row>
    <row r="48" spans="1:73" s="1" customFormat="1" ht="18" customHeight="1">
      <c r="A48" s="37">
        <v>1028</v>
      </c>
      <c r="B48" s="37">
        <v>45</v>
      </c>
      <c r="C48" s="1">
        <v>1</v>
      </c>
      <c r="D48" s="1">
        <v>1</v>
      </c>
      <c r="E48" s="25">
        <v>36.11</v>
      </c>
      <c r="F48" s="26">
        <v>50.5</v>
      </c>
      <c r="G48" s="25">
        <v>162</v>
      </c>
      <c r="H48" s="26">
        <v>51.5</v>
      </c>
      <c r="I48" s="26">
        <v>77</v>
      </c>
      <c r="J48" s="26">
        <v>19.242493522328914</v>
      </c>
      <c r="K48" s="2">
        <v>2</v>
      </c>
      <c r="L48" s="27">
        <v>2</v>
      </c>
      <c r="M48" s="7">
        <v>0</v>
      </c>
      <c r="N48" s="7">
        <v>0</v>
      </c>
      <c r="O48" s="7">
        <v>0</v>
      </c>
      <c r="P48" s="8">
        <v>2</v>
      </c>
      <c r="Q48" s="8">
        <v>0</v>
      </c>
      <c r="R48" s="8">
        <v>1</v>
      </c>
      <c r="S48" s="8">
        <v>5</v>
      </c>
      <c r="T48" s="8">
        <v>3</v>
      </c>
      <c r="U48" s="1">
        <v>0</v>
      </c>
      <c r="V48" s="1">
        <v>51</v>
      </c>
      <c r="W48" s="1">
        <v>55</v>
      </c>
      <c r="X48" s="1">
        <v>48</v>
      </c>
      <c r="Y48" s="1">
        <v>2</v>
      </c>
      <c r="Z48" s="1">
        <v>0</v>
      </c>
      <c r="AA48" s="1">
        <v>1</v>
      </c>
      <c r="AB48" s="1">
        <v>0</v>
      </c>
      <c r="AC48" s="1" t="s">
        <v>2</v>
      </c>
      <c r="AD48" s="1">
        <v>10.5</v>
      </c>
      <c r="AE48" s="1">
        <v>5</v>
      </c>
      <c r="AF48" s="1">
        <v>9</v>
      </c>
      <c r="AG48" s="1">
        <v>94</v>
      </c>
      <c r="AH48" s="1">
        <v>89</v>
      </c>
      <c r="AI48" s="1">
        <v>85</v>
      </c>
      <c r="AJ48" s="1">
        <v>87</v>
      </c>
      <c r="AK48" s="1">
        <v>103</v>
      </c>
      <c r="AL48" s="1">
        <v>102</v>
      </c>
      <c r="AM48" s="1">
        <v>106</v>
      </c>
      <c r="AN48" s="1">
        <v>104</v>
      </c>
      <c r="AO48" s="1">
        <v>127</v>
      </c>
      <c r="AP48" s="1">
        <v>111</v>
      </c>
      <c r="AQ48" s="1">
        <v>117</v>
      </c>
      <c r="AR48" s="1">
        <v>121</v>
      </c>
      <c r="AS48" s="1">
        <v>114</v>
      </c>
      <c r="AT48" s="1">
        <v>110</v>
      </c>
      <c r="AU48" s="1">
        <v>113</v>
      </c>
      <c r="AV48" s="1">
        <v>425</v>
      </c>
      <c r="AW48" s="28">
        <v>108</v>
      </c>
      <c r="AX48" s="1">
        <v>2.5</v>
      </c>
      <c r="AY48" s="1">
        <v>5.4</v>
      </c>
      <c r="AZ48" s="1">
        <v>8.1</v>
      </c>
      <c r="BA48" s="1">
        <v>4.5</v>
      </c>
      <c r="BB48" s="29">
        <v>7</v>
      </c>
      <c r="BC48" s="8">
        <v>1</v>
      </c>
      <c r="BD48" s="8">
        <v>0</v>
      </c>
      <c r="BE48" s="8">
        <v>1</v>
      </c>
      <c r="BF48" s="8">
        <v>1</v>
      </c>
      <c r="BG48" s="8">
        <v>1</v>
      </c>
      <c r="BH48" s="8">
        <v>3</v>
      </c>
      <c r="BI48" s="1">
        <v>1</v>
      </c>
      <c r="BJ48" s="1">
        <v>3</v>
      </c>
      <c r="BK48" s="1">
        <v>1</v>
      </c>
      <c r="BL48" s="1">
        <v>20</v>
      </c>
      <c r="BM48" s="1">
        <v>17</v>
      </c>
      <c r="BN48" s="1">
        <v>8</v>
      </c>
      <c r="BO48" s="1">
        <v>16</v>
      </c>
      <c r="BP48" s="1">
        <v>7</v>
      </c>
      <c r="BQ48" s="1">
        <v>8</v>
      </c>
      <c r="BR48" s="1">
        <v>14</v>
      </c>
      <c r="BS48" s="31">
        <v>1</v>
      </c>
      <c r="BT48" s="8">
        <v>3</v>
      </c>
      <c r="BU48" s="8">
        <v>74</v>
      </c>
    </row>
    <row r="49" spans="1:73" s="1" customFormat="1" ht="18" customHeight="1">
      <c r="A49" s="37">
        <v>1038</v>
      </c>
      <c r="B49" s="37">
        <v>46</v>
      </c>
      <c r="C49" s="1">
        <v>2</v>
      </c>
      <c r="D49" s="1">
        <v>2</v>
      </c>
      <c r="E49" s="25">
        <v>37</v>
      </c>
      <c r="F49" s="26">
        <v>47</v>
      </c>
      <c r="G49" s="25" t="s">
        <v>2</v>
      </c>
      <c r="H49" s="26">
        <v>53</v>
      </c>
      <c r="I49" s="26" t="s">
        <v>2</v>
      </c>
      <c r="J49" s="26" t="s">
        <v>2</v>
      </c>
      <c r="K49" s="2" t="s">
        <v>2</v>
      </c>
      <c r="L49" s="27">
        <v>2</v>
      </c>
      <c r="M49" s="7">
        <v>0</v>
      </c>
      <c r="N49" s="7">
        <v>0</v>
      </c>
      <c r="O49" s="7">
        <v>0</v>
      </c>
      <c r="P49" s="8">
        <v>1</v>
      </c>
      <c r="Q49" s="8">
        <v>0</v>
      </c>
      <c r="R49" s="8">
        <v>0</v>
      </c>
      <c r="S49" s="8">
        <v>8</v>
      </c>
      <c r="T49" s="8">
        <v>3</v>
      </c>
      <c r="U49" s="1" t="s">
        <v>2</v>
      </c>
      <c r="V49" s="1">
        <v>53</v>
      </c>
      <c r="W49" s="1">
        <v>54</v>
      </c>
      <c r="X49" s="1">
        <v>48</v>
      </c>
      <c r="Y49" s="1">
        <v>2</v>
      </c>
      <c r="Z49" s="1" t="s">
        <v>2</v>
      </c>
      <c r="AA49" s="1">
        <v>2</v>
      </c>
      <c r="AB49" s="1">
        <v>0</v>
      </c>
      <c r="AC49" s="1" t="s">
        <v>2</v>
      </c>
      <c r="AD49" s="1">
        <v>12</v>
      </c>
      <c r="AE49" s="1">
        <v>2</v>
      </c>
      <c r="AF49" s="1">
        <v>18</v>
      </c>
      <c r="AG49" s="1">
        <v>106</v>
      </c>
      <c r="AH49" s="1">
        <v>104</v>
      </c>
      <c r="AI49" s="1">
        <v>112</v>
      </c>
      <c r="AJ49" s="1">
        <v>108</v>
      </c>
      <c r="AK49" s="1">
        <v>76</v>
      </c>
      <c r="AL49" s="1">
        <v>79</v>
      </c>
      <c r="AM49" s="1">
        <v>99</v>
      </c>
      <c r="AN49" s="1">
        <v>80</v>
      </c>
      <c r="AO49" s="1">
        <v>99</v>
      </c>
      <c r="AP49" s="1">
        <v>81</v>
      </c>
      <c r="AQ49" s="1">
        <v>93</v>
      </c>
      <c r="AR49" s="1">
        <v>89</v>
      </c>
      <c r="AS49" s="1">
        <v>69</v>
      </c>
      <c r="AT49" s="1">
        <v>77</v>
      </c>
      <c r="AU49" s="1">
        <v>70</v>
      </c>
      <c r="AV49" s="1">
        <v>347</v>
      </c>
      <c r="AW49" s="28">
        <v>86</v>
      </c>
      <c r="AX49" s="1">
        <v>5.9</v>
      </c>
      <c r="AY49" s="1">
        <v>2.2999999999999998</v>
      </c>
      <c r="AZ49" s="1">
        <v>2.7</v>
      </c>
      <c r="BA49" s="1">
        <v>1.5</v>
      </c>
      <c r="BB49" s="29" t="s">
        <v>2</v>
      </c>
      <c r="BC49" s="1" t="s">
        <v>2</v>
      </c>
      <c r="BD49" s="1" t="s">
        <v>2</v>
      </c>
      <c r="BE49" s="1" t="s">
        <v>2</v>
      </c>
      <c r="BF49" s="1" t="s">
        <v>2</v>
      </c>
      <c r="BG49" s="1" t="s">
        <v>2</v>
      </c>
      <c r="BH49" s="1" t="s">
        <v>2</v>
      </c>
      <c r="BI49" s="1">
        <v>0</v>
      </c>
      <c r="BJ49" s="1">
        <v>0</v>
      </c>
      <c r="BK49" s="1">
        <v>0</v>
      </c>
      <c r="BL49" s="1" t="s">
        <v>68</v>
      </c>
      <c r="BM49" s="1" t="s">
        <v>2</v>
      </c>
      <c r="BN49" s="1" t="s">
        <v>2</v>
      </c>
      <c r="BO49" s="1" t="s">
        <v>2</v>
      </c>
      <c r="BP49" s="1" t="s">
        <v>2</v>
      </c>
      <c r="BQ49" s="1" t="s">
        <v>2</v>
      </c>
      <c r="BR49" s="1" t="s">
        <v>2</v>
      </c>
      <c r="BS49" s="31" t="s">
        <v>2</v>
      </c>
      <c r="BT49" s="1" t="s">
        <v>2</v>
      </c>
      <c r="BU49" s="8" t="s">
        <v>68</v>
      </c>
    </row>
    <row r="50" spans="1:73" s="1" customFormat="1">
      <c r="A50" s="37">
        <v>2100547</v>
      </c>
      <c r="B50" s="37">
        <v>47</v>
      </c>
      <c r="C50" s="8">
        <v>2</v>
      </c>
      <c r="D50" s="1">
        <v>1</v>
      </c>
      <c r="E50" s="1">
        <v>39</v>
      </c>
      <c r="F50" s="2">
        <v>55</v>
      </c>
      <c r="G50" s="2">
        <v>150</v>
      </c>
      <c r="H50" s="8">
        <v>48</v>
      </c>
      <c r="I50" s="8">
        <v>99</v>
      </c>
      <c r="J50" s="26">
        <v>24.444444444444443</v>
      </c>
      <c r="K50" s="1">
        <v>2</v>
      </c>
      <c r="L50" s="27">
        <v>2</v>
      </c>
      <c r="M50" s="1">
        <v>1</v>
      </c>
      <c r="N50" s="1">
        <v>0</v>
      </c>
      <c r="O50" s="1">
        <v>0</v>
      </c>
      <c r="P50" s="1">
        <v>1</v>
      </c>
      <c r="Q50" s="1">
        <v>0</v>
      </c>
      <c r="R50" s="1">
        <v>1</v>
      </c>
      <c r="S50" s="1">
        <v>11</v>
      </c>
      <c r="T50" s="1">
        <v>1</v>
      </c>
      <c r="U50" s="1">
        <v>9</v>
      </c>
      <c r="V50" s="1" t="s">
        <v>2</v>
      </c>
      <c r="W50" s="1" t="s">
        <v>2</v>
      </c>
      <c r="X50" s="1" t="s">
        <v>2</v>
      </c>
      <c r="Y50" s="1">
        <v>1</v>
      </c>
      <c r="Z50" s="1">
        <v>3</v>
      </c>
      <c r="AA50" s="1" t="s">
        <v>2</v>
      </c>
      <c r="AB50" s="1" t="s">
        <v>2</v>
      </c>
      <c r="AC50" s="1">
        <v>3</v>
      </c>
      <c r="AD50" s="2">
        <v>25</v>
      </c>
      <c r="AE50" s="1">
        <v>10</v>
      </c>
      <c r="AF50" s="1">
        <v>14</v>
      </c>
      <c r="AG50" s="1">
        <v>104</v>
      </c>
      <c r="AH50" s="1">
        <v>116</v>
      </c>
      <c r="AI50" s="1">
        <v>118</v>
      </c>
      <c r="AJ50" s="1">
        <v>118</v>
      </c>
      <c r="AK50" s="1">
        <v>109</v>
      </c>
      <c r="AL50" s="1">
        <v>127</v>
      </c>
      <c r="AM50" s="1">
        <v>126</v>
      </c>
      <c r="AN50" s="1">
        <v>121</v>
      </c>
      <c r="AO50" s="1">
        <v>113</v>
      </c>
      <c r="AP50" s="1">
        <v>126</v>
      </c>
      <c r="AQ50" s="1">
        <v>134</v>
      </c>
      <c r="AR50" s="1">
        <v>128</v>
      </c>
      <c r="AS50" s="1">
        <v>108</v>
      </c>
      <c r="AT50" s="1">
        <v>116</v>
      </c>
      <c r="AU50" s="1">
        <v>112</v>
      </c>
      <c r="AV50" s="1">
        <v>479</v>
      </c>
      <c r="AW50" s="28">
        <v>123</v>
      </c>
      <c r="AX50" s="2">
        <v>8.9</v>
      </c>
      <c r="AY50" s="2">
        <v>10</v>
      </c>
      <c r="AZ50" s="2">
        <v>10.4</v>
      </c>
      <c r="BA50" s="2">
        <v>4.3</v>
      </c>
      <c r="BB50" s="30">
        <v>13</v>
      </c>
      <c r="BC50" s="1">
        <v>3</v>
      </c>
      <c r="BD50" s="1">
        <v>1</v>
      </c>
      <c r="BE50" s="1">
        <v>3</v>
      </c>
      <c r="BF50" s="1">
        <v>1</v>
      </c>
      <c r="BG50" s="1">
        <v>2</v>
      </c>
      <c r="BH50" s="1">
        <v>3</v>
      </c>
      <c r="BI50" s="1">
        <v>1</v>
      </c>
      <c r="BJ50" s="1">
        <v>1</v>
      </c>
      <c r="BK50" s="1">
        <v>2</v>
      </c>
      <c r="BL50" s="1">
        <v>19</v>
      </c>
      <c r="BM50" s="1">
        <v>18</v>
      </c>
      <c r="BN50" s="1">
        <v>13</v>
      </c>
      <c r="BO50" s="1">
        <v>13</v>
      </c>
      <c r="BP50" s="1">
        <v>15</v>
      </c>
      <c r="BQ50" s="1">
        <v>10</v>
      </c>
      <c r="BR50" s="1">
        <v>19</v>
      </c>
      <c r="BS50" s="31">
        <v>0</v>
      </c>
      <c r="BT50" s="1">
        <v>7</v>
      </c>
      <c r="BU50" s="1">
        <v>95</v>
      </c>
    </row>
    <row r="51" spans="1:73" s="1" customFormat="1">
      <c r="A51" s="37">
        <v>2100568</v>
      </c>
      <c r="B51" s="37">
        <v>48</v>
      </c>
      <c r="C51" s="8">
        <v>1</v>
      </c>
      <c r="D51" s="1">
        <v>1</v>
      </c>
      <c r="E51" s="1">
        <v>39</v>
      </c>
      <c r="F51" s="2">
        <v>67</v>
      </c>
      <c r="G51" s="2">
        <v>158</v>
      </c>
      <c r="H51" s="8">
        <v>54</v>
      </c>
      <c r="I51" s="8">
        <v>93</v>
      </c>
      <c r="J51" s="26">
        <v>26.838647652619773</v>
      </c>
      <c r="K51" s="1">
        <v>3</v>
      </c>
      <c r="L51" s="27">
        <v>2</v>
      </c>
      <c r="M51" s="1">
        <v>0</v>
      </c>
      <c r="N51" s="1">
        <v>0</v>
      </c>
      <c r="O51" s="1">
        <v>0</v>
      </c>
      <c r="P51" s="8">
        <v>1</v>
      </c>
      <c r="Q51" s="8">
        <v>1</v>
      </c>
      <c r="R51" s="8">
        <v>0</v>
      </c>
      <c r="S51" s="1">
        <v>8</v>
      </c>
      <c r="T51" s="8">
        <v>2</v>
      </c>
      <c r="U51" s="1">
        <v>0</v>
      </c>
      <c r="V51" s="1" t="s">
        <v>2</v>
      </c>
      <c r="W51" s="1" t="s">
        <v>2</v>
      </c>
      <c r="X51" s="1" t="s">
        <v>2</v>
      </c>
      <c r="Y51" s="1">
        <v>1</v>
      </c>
      <c r="Z51" s="1">
        <v>1</v>
      </c>
      <c r="AA51" s="1">
        <v>3</v>
      </c>
      <c r="AB51" s="1">
        <v>2</v>
      </c>
      <c r="AC51" s="1">
        <v>2</v>
      </c>
      <c r="AD51" s="2">
        <v>26.5</v>
      </c>
      <c r="AE51" s="2">
        <v>12</v>
      </c>
      <c r="AF51" s="2">
        <v>36</v>
      </c>
      <c r="AG51" s="2">
        <v>119</v>
      </c>
      <c r="AH51" s="2">
        <v>115</v>
      </c>
      <c r="AI51" s="2">
        <v>119</v>
      </c>
      <c r="AJ51" s="2">
        <v>119</v>
      </c>
      <c r="AK51" s="2">
        <v>107</v>
      </c>
      <c r="AL51" s="2">
        <v>112</v>
      </c>
      <c r="AM51" s="2">
        <v>132</v>
      </c>
      <c r="AN51" s="2">
        <v>118</v>
      </c>
      <c r="AO51" s="2">
        <v>121</v>
      </c>
      <c r="AP51" s="2">
        <v>122</v>
      </c>
      <c r="AQ51" s="2">
        <v>121</v>
      </c>
      <c r="AR51" s="2">
        <v>125</v>
      </c>
      <c r="AS51" s="2">
        <v>115</v>
      </c>
      <c r="AT51" s="2">
        <v>104</v>
      </c>
      <c r="AU51" s="2">
        <v>112</v>
      </c>
      <c r="AV51" s="2">
        <v>474</v>
      </c>
      <c r="AW51" s="32">
        <v>121</v>
      </c>
      <c r="AX51" s="2">
        <v>9.1999999999999993</v>
      </c>
      <c r="AY51" s="2">
        <v>9</v>
      </c>
      <c r="AZ51" s="2">
        <v>9.1999999999999993</v>
      </c>
      <c r="BA51" s="2">
        <v>4.2</v>
      </c>
      <c r="BB51" s="30">
        <v>10</v>
      </c>
      <c r="BC51" s="1">
        <v>2</v>
      </c>
      <c r="BD51" s="1">
        <v>0</v>
      </c>
      <c r="BE51" s="1">
        <v>3</v>
      </c>
      <c r="BF51" s="1">
        <v>1</v>
      </c>
      <c r="BG51" s="1">
        <v>1</v>
      </c>
      <c r="BH51" s="1">
        <v>3</v>
      </c>
      <c r="BI51" s="1">
        <v>1</v>
      </c>
      <c r="BJ51" s="1">
        <v>3</v>
      </c>
      <c r="BK51" s="1">
        <v>1</v>
      </c>
      <c r="BL51" s="1">
        <v>18</v>
      </c>
      <c r="BM51" s="1">
        <v>11</v>
      </c>
      <c r="BN51" s="1">
        <v>7</v>
      </c>
      <c r="BO51" s="1">
        <v>10</v>
      </c>
      <c r="BP51" s="1">
        <v>4</v>
      </c>
      <c r="BQ51" s="1">
        <v>7</v>
      </c>
      <c r="BR51" s="1">
        <v>15</v>
      </c>
      <c r="BS51" s="31">
        <v>0</v>
      </c>
      <c r="BT51" s="1">
        <v>2</v>
      </c>
      <c r="BU51" s="1">
        <v>56</v>
      </c>
    </row>
    <row r="52" spans="1:73" s="1" customFormat="1" ht="18" customHeight="1">
      <c r="A52" s="37">
        <v>1041</v>
      </c>
      <c r="B52" s="37">
        <v>49</v>
      </c>
      <c r="C52" s="1">
        <v>1</v>
      </c>
      <c r="D52" s="1">
        <v>1</v>
      </c>
      <c r="E52" s="25">
        <v>39.1</v>
      </c>
      <c r="F52" s="26">
        <v>63</v>
      </c>
      <c r="G52" s="25">
        <v>158</v>
      </c>
      <c r="H52" s="26">
        <v>53</v>
      </c>
      <c r="I52" s="26">
        <v>92</v>
      </c>
      <c r="J52" s="26">
        <v>25.236340330075308</v>
      </c>
      <c r="K52" s="2">
        <v>3</v>
      </c>
      <c r="L52" s="27">
        <v>2</v>
      </c>
      <c r="M52" s="7">
        <v>0</v>
      </c>
      <c r="N52" s="7">
        <v>0</v>
      </c>
      <c r="O52" s="7">
        <v>1</v>
      </c>
      <c r="P52" s="8">
        <v>2</v>
      </c>
      <c r="Q52" s="8" t="s">
        <v>2</v>
      </c>
      <c r="R52" s="8">
        <v>0</v>
      </c>
      <c r="S52" s="8">
        <v>5</v>
      </c>
      <c r="T52" s="8">
        <v>3</v>
      </c>
      <c r="U52" s="1">
        <v>3</v>
      </c>
      <c r="V52" s="1">
        <v>19</v>
      </c>
      <c r="W52" s="1">
        <v>19</v>
      </c>
      <c r="X52" s="1">
        <v>19</v>
      </c>
      <c r="Y52" s="1">
        <v>4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71</v>
      </c>
      <c r="AH52" s="1">
        <v>70</v>
      </c>
      <c r="AI52" s="1">
        <v>85</v>
      </c>
      <c r="AJ52" s="1">
        <v>71</v>
      </c>
      <c r="AK52" s="1">
        <v>94</v>
      </c>
      <c r="AL52" s="1">
        <v>97</v>
      </c>
      <c r="AM52" s="1">
        <v>82</v>
      </c>
      <c r="AN52" s="1">
        <v>89</v>
      </c>
      <c r="AO52" s="1">
        <v>107</v>
      </c>
      <c r="AP52" s="1">
        <v>87</v>
      </c>
      <c r="AQ52" s="1">
        <v>102</v>
      </c>
      <c r="AR52" s="1">
        <v>98</v>
      </c>
      <c r="AS52" s="1">
        <v>108</v>
      </c>
      <c r="AT52" s="1">
        <v>90</v>
      </c>
      <c r="AU52" s="1">
        <v>101</v>
      </c>
      <c r="AV52" s="1">
        <v>359</v>
      </c>
      <c r="AW52" s="28">
        <v>90</v>
      </c>
      <c r="AX52" s="1">
        <v>1.5</v>
      </c>
      <c r="AY52" s="1">
        <v>3.2</v>
      </c>
      <c r="AZ52" s="1">
        <v>3.5</v>
      </c>
      <c r="BA52" s="1">
        <v>2.8</v>
      </c>
      <c r="BB52" s="29">
        <v>4</v>
      </c>
      <c r="BC52" s="8">
        <v>0</v>
      </c>
      <c r="BD52" s="8">
        <v>0</v>
      </c>
      <c r="BE52" s="8">
        <v>1</v>
      </c>
      <c r="BF52" s="8">
        <v>0</v>
      </c>
      <c r="BG52" s="8">
        <v>0</v>
      </c>
      <c r="BH52" s="8">
        <v>3</v>
      </c>
      <c r="BI52" s="1">
        <v>1</v>
      </c>
      <c r="BJ52" s="1">
        <v>2</v>
      </c>
      <c r="BK52" s="1">
        <v>2</v>
      </c>
      <c r="BL52" s="1" t="s">
        <v>68</v>
      </c>
      <c r="BM52" s="1" t="s">
        <v>2</v>
      </c>
      <c r="BN52" s="1" t="s">
        <v>2</v>
      </c>
      <c r="BO52" s="1" t="s">
        <v>2</v>
      </c>
      <c r="BP52" s="1" t="s">
        <v>2</v>
      </c>
      <c r="BQ52" s="1" t="s">
        <v>2</v>
      </c>
      <c r="BR52" s="1" t="s">
        <v>2</v>
      </c>
      <c r="BS52" s="31" t="s">
        <v>2</v>
      </c>
      <c r="BT52" s="1" t="s">
        <v>2</v>
      </c>
      <c r="BU52" s="8" t="s">
        <v>68</v>
      </c>
    </row>
    <row r="53" spans="1:73" s="1" customFormat="1">
      <c r="A53" s="37">
        <v>2100585</v>
      </c>
      <c r="B53" s="37">
        <v>50</v>
      </c>
      <c r="C53" s="8">
        <v>1</v>
      </c>
      <c r="D53" s="1">
        <v>1</v>
      </c>
      <c r="E53" s="1">
        <v>40</v>
      </c>
      <c r="F53" s="2">
        <v>68.5</v>
      </c>
      <c r="G53" s="2">
        <v>157</v>
      </c>
      <c r="H53" s="8">
        <v>52.5</v>
      </c>
      <c r="I53" s="8">
        <v>100</v>
      </c>
      <c r="J53" s="26">
        <v>27.790174043571746</v>
      </c>
      <c r="K53" s="1">
        <v>3</v>
      </c>
      <c r="L53" s="27">
        <v>2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8</v>
      </c>
      <c r="T53" s="1">
        <v>2</v>
      </c>
      <c r="U53" s="1">
        <v>4</v>
      </c>
      <c r="V53" s="1" t="s">
        <v>2</v>
      </c>
      <c r="W53" s="1" t="s">
        <v>2</v>
      </c>
      <c r="X53" s="1" t="s">
        <v>2</v>
      </c>
      <c r="Y53" s="31">
        <v>3</v>
      </c>
      <c r="Z53" s="1">
        <v>0</v>
      </c>
      <c r="AA53" s="1">
        <v>2</v>
      </c>
      <c r="AB53" s="1">
        <v>2</v>
      </c>
      <c r="AC53" s="1">
        <v>2</v>
      </c>
      <c r="AD53" s="2">
        <v>7</v>
      </c>
      <c r="AE53" s="2">
        <v>0</v>
      </c>
      <c r="AF53" s="2">
        <v>9</v>
      </c>
      <c r="AG53" s="1">
        <v>106</v>
      </c>
      <c r="AH53" s="1">
        <v>105</v>
      </c>
      <c r="AI53" s="1">
        <v>85</v>
      </c>
      <c r="AJ53" s="1">
        <v>99</v>
      </c>
      <c r="AK53" s="1">
        <v>99</v>
      </c>
      <c r="AL53" s="1">
        <v>106</v>
      </c>
      <c r="AM53" s="1">
        <v>99</v>
      </c>
      <c r="AN53" s="1">
        <v>102</v>
      </c>
      <c r="AO53" s="1">
        <v>108</v>
      </c>
      <c r="AP53" s="1">
        <v>76</v>
      </c>
      <c r="AQ53" s="1">
        <v>110</v>
      </c>
      <c r="AR53" s="1">
        <v>96</v>
      </c>
      <c r="AS53" s="1">
        <v>102</v>
      </c>
      <c r="AT53" s="1">
        <v>106</v>
      </c>
      <c r="AU53" s="1">
        <v>104</v>
      </c>
      <c r="AV53" s="1">
        <v>401</v>
      </c>
      <c r="AW53" s="28">
        <v>101</v>
      </c>
      <c r="AX53" s="1">
        <v>4</v>
      </c>
      <c r="AY53" s="1">
        <v>5</v>
      </c>
      <c r="AZ53" s="1">
        <v>3.4</v>
      </c>
      <c r="BA53" s="1">
        <v>3</v>
      </c>
      <c r="BB53" s="30">
        <v>6</v>
      </c>
      <c r="BC53" s="1">
        <v>1</v>
      </c>
      <c r="BD53" s="1">
        <v>0</v>
      </c>
      <c r="BE53" s="1">
        <v>2</v>
      </c>
      <c r="BF53" s="1">
        <v>0</v>
      </c>
      <c r="BG53" s="1">
        <v>0</v>
      </c>
      <c r="BH53" s="1">
        <v>3</v>
      </c>
      <c r="BI53" s="1">
        <v>3</v>
      </c>
      <c r="BJ53" s="1">
        <v>1</v>
      </c>
      <c r="BK53" s="1">
        <v>1</v>
      </c>
      <c r="BL53" s="1" t="s">
        <v>68</v>
      </c>
      <c r="BM53" s="1" t="s">
        <v>2</v>
      </c>
      <c r="BN53" s="1" t="s">
        <v>2</v>
      </c>
      <c r="BO53" s="1" t="s">
        <v>2</v>
      </c>
      <c r="BP53" s="1" t="s">
        <v>2</v>
      </c>
      <c r="BQ53" s="1" t="s">
        <v>2</v>
      </c>
      <c r="BR53" s="1" t="s">
        <v>2</v>
      </c>
      <c r="BS53" s="1" t="s">
        <v>2</v>
      </c>
      <c r="BT53" s="1" t="s">
        <v>2</v>
      </c>
      <c r="BU53" s="1" t="s">
        <v>68</v>
      </c>
    </row>
    <row r="54" spans="1:73" s="1" customFormat="1">
      <c r="A54" s="37">
        <v>2100574</v>
      </c>
      <c r="B54" s="37">
        <v>51</v>
      </c>
      <c r="C54" s="8">
        <v>2</v>
      </c>
      <c r="D54" s="1">
        <v>1</v>
      </c>
      <c r="E54" s="1">
        <v>43</v>
      </c>
      <c r="F54" s="2">
        <v>70</v>
      </c>
      <c r="G54" s="1">
        <v>142.5</v>
      </c>
      <c r="H54" s="8">
        <v>52</v>
      </c>
      <c r="I54" s="8">
        <v>110</v>
      </c>
      <c r="J54" s="26">
        <v>34.472145275469373</v>
      </c>
      <c r="K54" s="1">
        <v>4</v>
      </c>
      <c r="L54" s="27">
        <v>2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8</v>
      </c>
      <c r="T54" s="1">
        <v>2</v>
      </c>
      <c r="U54" s="1">
        <v>1</v>
      </c>
      <c r="V54" s="1" t="s">
        <v>2</v>
      </c>
      <c r="W54" s="1" t="s">
        <v>2</v>
      </c>
      <c r="X54" s="1" t="s">
        <v>2</v>
      </c>
      <c r="Y54" s="1">
        <v>3</v>
      </c>
      <c r="Z54" s="1">
        <v>0</v>
      </c>
      <c r="AA54" s="1">
        <v>2</v>
      </c>
      <c r="AB54" s="1">
        <v>0</v>
      </c>
      <c r="AC54" s="1" t="s">
        <v>2</v>
      </c>
      <c r="AD54" s="2">
        <v>13</v>
      </c>
      <c r="AE54" s="1">
        <v>4</v>
      </c>
      <c r="AF54" s="1">
        <v>17</v>
      </c>
      <c r="AG54" s="1">
        <v>100</v>
      </c>
      <c r="AH54" s="1">
        <v>102</v>
      </c>
      <c r="AI54" s="1">
        <v>85</v>
      </c>
      <c r="AJ54" s="1">
        <v>96</v>
      </c>
      <c r="AK54" s="1">
        <v>96</v>
      </c>
      <c r="AL54" s="1">
        <v>91</v>
      </c>
      <c r="AM54" s="1">
        <v>86</v>
      </c>
      <c r="AN54" s="1">
        <v>89</v>
      </c>
      <c r="AO54" s="1">
        <v>93</v>
      </c>
      <c r="AP54" s="1">
        <v>85</v>
      </c>
      <c r="AQ54" s="1">
        <v>117</v>
      </c>
      <c r="AR54" s="1">
        <v>97</v>
      </c>
      <c r="AS54" s="1">
        <v>92</v>
      </c>
      <c r="AT54" s="1">
        <v>98</v>
      </c>
      <c r="AU54" s="1">
        <v>94</v>
      </c>
      <c r="AV54" s="1">
        <v>376</v>
      </c>
      <c r="AW54" s="28">
        <v>94</v>
      </c>
      <c r="AX54" s="2">
        <v>3.7</v>
      </c>
      <c r="AY54" s="2">
        <v>3.1</v>
      </c>
      <c r="AZ54" s="2">
        <v>3.6</v>
      </c>
      <c r="BA54" s="2">
        <v>2</v>
      </c>
      <c r="BB54" s="30">
        <v>7</v>
      </c>
      <c r="BC54" s="1">
        <v>2</v>
      </c>
      <c r="BD54" s="1">
        <v>0</v>
      </c>
      <c r="BE54" s="1">
        <v>1</v>
      </c>
      <c r="BF54" s="1">
        <v>0</v>
      </c>
      <c r="BG54" s="1">
        <v>1</v>
      </c>
      <c r="BH54" s="1">
        <v>3</v>
      </c>
      <c r="BI54" s="1">
        <v>1</v>
      </c>
      <c r="BJ54" s="1">
        <v>2</v>
      </c>
      <c r="BK54" s="1">
        <v>1</v>
      </c>
      <c r="BL54" s="1" t="s">
        <v>68</v>
      </c>
      <c r="BM54" s="1" t="s">
        <v>2</v>
      </c>
      <c r="BN54" s="1" t="s">
        <v>2</v>
      </c>
      <c r="BO54" s="1" t="s">
        <v>2</v>
      </c>
      <c r="BP54" s="1" t="s">
        <v>2</v>
      </c>
      <c r="BQ54" s="1" t="s">
        <v>2</v>
      </c>
      <c r="BR54" s="1" t="s">
        <v>2</v>
      </c>
      <c r="BS54" s="1" t="s">
        <v>2</v>
      </c>
      <c r="BT54" s="1" t="s">
        <v>2</v>
      </c>
      <c r="BU54" s="1" t="s">
        <v>68</v>
      </c>
    </row>
    <row r="55" spans="1:73" s="1" customFormat="1" ht="18" customHeight="1">
      <c r="A55" s="37">
        <v>1037</v>
      </c>
      <c r="B55" s="37">
        <v>52</v>
      </c>
      <c r="C55" s="1">
        <v>1</v>
      </c>
      <c r="D55" s="1">
        <v>1</v>
      </c>
      <c r="E55" s="25">
        <v>43.02</v>
      </c>
      <c r="F55" s="26">
        <v>68</v>
      </c>
      <c r="G55" s="25">
        <v>159</v>
      </c>
      <c r="H55" s="26">
        <v>53</v>
      </c>
      <c r="I55" s="26">
        <v>100</v>
      </c>
      <c r="J55" s="26">
        <v>26.897670187097027</v>
      </c>
      <c r="K55" s="2">
        <v>3</v>
      </c>
      <c r="L55" s="27">
        <v>2</v>
      </c>
      <c r="M55" s="7">
        <v>1</v>
      </c>
      <c r="N55" s="7">
        <v>0</v>
      </c>
      <c r="O55" s="7">
        <v>0</v>
      </c>
      <c r="P55" s="8">
        <v>0</v>
      </c>
      <c r="Q55" s="8">
        <v>0</v>
      </c>
      <c r="R55" s="8">
        <v>0</v>
      </c>
      <c r="S55" s="8">
        <v>12</v>
      </c>
      <c r="T55" s="8">
        <v>2</v>
      </c>
      <c r="U55" s="1">
        <v>0</v>
      </c>
      <c r="V55" s="1">
        <v>57</v>
      </c>
      <c r="W55" s="1">
        <v>66</v>
      </c>
      <c r="X55" s="1">
        <v>58</v>
      </c>
      <c r="Y55" s="1">
        <v>1</v>
      </c>
      <c r="Z55" s="1">
        <v>8</v>
      </c>
      <c r="AA55" s="1">
        <v>3</v>
      </c>
      <c r="AB55" s="1">
        <v>2</v>
      </c>
      <c r="AC55" s="1">
        <v>3</v>
      </c>
      <c r="AD55" s="1">
        <v>21.5</v>
      </c>
      <c r="AE55" s="1">
        <v>0</v>
      </c>
      <c r="AF55" s="1">
        <v>20</v>
      </c>
      <c r="AG55" s="1">
        <v>119</v>
      </c>
      <c r="AH55" s="1">
        <v>111</v>
      </c>
      <c r="AI55" s="1">
        <v>122</v>
      </c>
      <c r="AJ55" s="1">
        <v>118</v>
      </c>
      <c r="AK55" s="1">
        <v>120</v>
      </c>
      <c r="AL55" s="1">
        <v>128</v>
      </c>
      <c r="AM55" s="1">
        <v>132</v>
      </c>
      <c r="AN55" s="1">
        <v>130</v>
      </c>
      <c r="AO55" s="1">
        <v>127</v>
      </c>
      <c r="AP55" s="1">
        <v>111</v>
      </c>
      <c r="AQ55" s="1">
        <v>128</v>
      </c>
      <c r="AR55" s="1">
        <v>125</v>
      </c>
      <c r="AS55" s="1">
        <v>115</v>
      </c>
      <c r="AT55" s="1">
        <v>119</v>
      </c>
      <c r="AU55" s="1">
        <v>118</v>
      </c>
      <c r="AV55" s="1">
        <v>491</v>
      </c>
      <c r="AW55" s="28">
        <v>126</v>
      </c>
      <c r="AX55" s="1">
        <v>8.9</v>
      </c>
      <c r="AY55" s="1">
        <v>13.5</v>
      </c>
      <c r="AZ55" s="1">
        <v>9.3000000000000007</v>
      </c>
      <c r="BA55" s="1">
        <v>5.5</v>
      </c>
      <c r="BB55" s="29">
        <v>4</v>
      </c>
      <c r="BC55" s="8">
        <v>0</v>
      </c>
      <c r="BD55" s="8">
        <v>0</v>
      </c>
      <c r="BE55" s="8">
        <v>0</v>
      </c>
      <c r="BF55" s="8">
        <v>1</v>
      </c>
      <c r="BG55" s="8">
        <v>0</v>
      </c>
      <c r="BH55" s="8">
        <v>3</v>
      </c>
      <c r="BI55" s="1">
        <v>1</v>
      </c>
      <c r="BJ55" s="1">
        <v>3</v>
      </c>
      <c r="BK55" s="1">
        <v>2</v>
      </c>
      <c r="BL55" s="1">
        <v>20</v>
      </c>
      <c r="BM55" s="1">
        <v>19</v>
      </c>
      <c r="BN55" s="1">
        <v>18</v>
      </c>
      <c r="BO55" s="1">
        <v>10</v>
      </c>
      <c r="BP55" s="1">
        <v>10</v>
      </c>
      <c r="BQ55" s="1">
        <v>10</v>
      </c>
      <c r="BR55" s="1">
        <v>18</v>
      </c>
      <c r="BS55" s="31">
        <v>7</v>
      </c>
      <c r="BT55" s="8">
        <v>3</v>
      </c>
      <c r="BU55" s="8">
        <v>95</v>
      </c>
    </row>
    <row r="56" spans="1:73" s="1" customFormat="1" ht="18" customHeight="1">
      <c r="A56" s="37">
        <v>1044</v>
      </c>
      <c r="B56" s="37">
        <v>53</v>
      </c>
      <c r="C56" s="1">
        <v>2</v>
      </c>
      <c r="D56" s="1">
        <v>2</v>
      </c>
      <c r="E56" s="25">
        <v>43.02</v>
      </c>
      <c r="F56" s="26">
        <v>53</v>
      </c>
      <c r="G56" s="25">
        <v>141</v>
      </c>
      <c r="H56" s="26">
        <v>50</v>
      </c>
      <c r="I56" s="26">
        <v>88</v>
      </c>
      <c r="J56" s="26">
        <v>26.658618781751422</v>
      </c>
      <c r="K56" s="2">
        <v>3</v>
      </c>
      <c r="L56" s="27">
        <v>2</v>
      </c>
      <c r="M56" s="7">
        <v>1</v>
      </c>
      <c r="N56" s="7">
        <v>0</v>
      </c>
      <c r="O56" s="7">
        <v>0</v>
      </c>
      <c r="P56" s="8">
        <v>0</v>
      </c>
      <c r="Q56" s="8" t="s">
        <v>2</v>
      </c>
      <c r="R56" s="8">
        <v>0</v>
      </c>
      <c r="S56" s="8">
        <v>8</v>
      </c>
      <c r="T56" s="8">
        <v>5</v>
      </c>
      <c r="U56" s="1">
        <v>0</v>
      </c>
      <c r="V56" s="1">
        <v>54</v>
      </c>
      <c r="W56" s="1">
        <v>58</v>
      </c>
      <c r="X56" s="1">
        <v>51</v>
      </c>
      <c r="Y56" s="1">
        <v>1</v>
      </c>
      <c r="Z56" s="1">
        <v>1</v>
      </c>
      <c r="AA56" s="1">
        <v>3</v>
      </c>
      <c r="AB56" s="1">
        <v>0</v>
      </c>
      <c r="AC56" s="1">
        <v>0</v>
      </c>
      <c r="AD56" s="1">
        <v>22.5</v>
      </c>
      <c r="AE56" s="1">
        <v>4</v>
      </c>
      <c r="AF56" s="1">
        <v>33</v>
      </c>
      <c r="AG56" s="1">
        <v>119</v>
      </c>
      <c r="AH56" s="1">
        <v>110</v>
      </c>
      <c r="AI56" s="1">
        <v>115</v>
      </c>
      <c r="AJ56" s="1">
        <v>114</v>
      </c>
      <c r="AK56" s="1">
        <v>105</v>
      </c>
      <c r="AL56" s="1">
        <v>115</v>
      </c>
      <c r="AM56" s="1">
        <v>110</v>
      </c>
      <c r="AN56" s="1">
        <v>110</v>
      </c>
      <c r="AO56" s="1">
        <v>105</v>
      </c>
      <c r="AP56" s="1">
        <v>82</v>
      </c>
      <c r="AQ56" s="1">
        <v>118</v>
      </c>
      <c r="AR56" s="1">
        <v>101</v>
      </c>
      <c r="AS56" s="1">
        <v>90</v>
      </c>
      <c r="AT56" s="1">
        <v>83</v>
      </c>
      <c r="AU56" s="1">
        <v>86</v>
      </c>
      <c r="AV56" s="1">
        <v>411</v>
      </c>
      <c r="AW56" s="28">
        <v>104</v>
      </c>
      <c r="AX56" s="1">
        <v>7.8</v>
      </c>
      <c r="AY56" s="1">
        <v>6.8</v>
      </c>
      <c r="AZ56" s="1">
        <v>4</v>
      </c>
      <c r="BA56" s="1">
        <v>1.5</v>
      </c>
      <c r="BB56" s="29" t="s">
        <v>2</v>
      </c>
      <c r="BC56" s="1" t="s">
        <v>2</v>
      </c>
      <c r="BD56" s="1" t="s">
        <v>3</v>
      </c>
      <c r="BE56" s="1" t="s">
        <v>2</v>
      </c>
      <c r="BF56" s="1" t="s">
        <v>2</v>
      </c>
      <c r="BG56" s="1" t="s">
        <v>2</v>
      </c>
      <c r="BH56" s="1" t="s">
        <v>2</v>
      </c>
      <c r="BI56" s="1">
        <v>2</v>
      </c>
      <c r="BJ56" s="1">
        <v>1</v>
      </c>
      <c r="BK56" s="1">
        <v>1</v>
      </c>
      <c r="BL56" s="1" t="s">
        <v>2</v>
      </c>
      <c r="BM56" s="1" t="s">
        <v>2</v>
      </c>
      <c r="BN56" s="1" t="s">
        <v>2</v>
      </c>
      <c r="BO56" s="1" t="s">
        <v>2</v>
      </c>
      <c r="BP56" s="1" t="s">
        <v>2</v>
      </c>
      <c r="BQ56" s="1" t="s">
        <v>2</v>
      </c>
      <c r="BR56" s="1" t="s">
        <v>2</v>
      </c>
      <c r="BS56" s="31" t="s">
        <v>2</v>
      </c>
      <c r="BT56" s="1" t="s">
        <v>2</v>
      </c>
      <c r="BU56" s="8" t="s">
        <v>2</v>
      </c>
    </row>
    <row r="57" spans="1:73" s="1" customFormat="1">
      <c r="A57" s="37">
        <v>2100560</v>
      </c>
      <c r="B57" s="37">
        <v>54</v>
      </c>
      <c r="C57" s="8">
        <v>2</v>
      </c>
      <c r="D57" s="1">
        <v>1</v>
      </c>
      <c r="E57" s="1">
        <v>45</v>
      </c>
      <c r="F57" s="2">
        <v>57</v>
      </c>
      <c r="G57" s="2">
        <v>151</v>
      </c>
      <c r="H57" s="8">
        <v>49</v>
      </c>
      <c r="I57" s="8">
        <v>85</v>
      </c>
      <c r="J57" s="26">
        <v>24.998903556861542</v>
      </c>
      <c r="K57" s="1">
        <v>3</v>
      </c>
      <c r="L57" s="27">
        <v>2</v>
      </c>
      <c r="M57" s="1">
        <v>1</v>
      </c>
      <c r="N57" s="1">
        <v>0</v>
      </c>
      <c r="O57" s="1">
        <v>1</v>
      </c>
      <c r="P57" s="1">
        <v>1</v>
      </c>
      <c r="Q57" s="1">
        <v>0</v>
      </c>
      <c r="R57" s="1">
        <v>0</v>
      </c>
      <c r="S57" s="1">
        <v>8</v>
      </c>
      <c r="T57" s="1">
        <v>3</v>
      </c>
      <c r="U57" s="1">
        <v>0</v>
      </c>
      <c r="V57" s="1">
        <v>19</v>
      </c>
      <c r="W57" s="1">
        <v>19</v>
      </c>
      <c r="X57" s="1">
        <v>19</v>
      </c>
      <c r="Y57" s="1">
        <v>4</v>
      </c>
      <c r="Z57" s="1">
        <v>0</v>
      </c>
      <c r="AA57" s="1">
        <v>0</v>
      </c>
      <c r="AB57" s="1">
        <v>0</v>
      </c>
      <c r="AC57" s="1">
        <v>0</v>
      </c>
      <c r="AD57" s="2">
        <v>0</v>
      </c>
      <c r="AE57" s="1">
        <v>0</v>
      </c>
      <c r="AF57" s="1">
        <v>0</v>
      </c>
      <c r="AG57" s="1">
        <v>57</v>
      </c>
      <c r="AH57" s="1">
        <v>71</v>
      </c>
      <c r="AI57" s="1">
        <v>85</v>
      </c>
      <c r="AJ57" s="1">
        <v>70</v>
      </c>
      <c r="AK57" s="1">
        <v>70</v>
      </c>
      <c r="AL57" s="1">
        <v>83</v>
      </c>
      <c r="AM57" s="1">
        <v>81</v>
      </c>
      <c r="AN57" s="1">
        <v>73</v>
      </c>
      <c r="AO57" s="1">
        <v>69</v>
      </c>
      <c r="AP57" s="1">
        <v>71</v>
      </c>
      <c r="AQ57" s="1">
        <v>81</v>
      </c>
      <c r="AR57" s="1">
        <v>69</v>
      </c>
      <c r="AS57" s="1">
        <v>91</v>
      </c>
      <c r="AT57" s="1">
        <v>80</v>
      </c>
      <c r="AU57" s="1">
        <v>86</v>
      </c>
      <c r="AV57" s="1">
        <v>298</v>
      </c>
      <c r="AW57" s="28">
        <v>73</v>
      </c>
      <c r="AX57" s="1">
        <v>1.5</v>
      </c>
      <c r="AY57" s="1">
        <v>1.9</v>
      </c>
      <c r="AZ57" s="1">
        <v>1.5</v>
      </c>
      <c r="BA57" s="1">
        <v>1.5</v>
      </c>
      <c r="BB57" s="30">
        <v>3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3</v>
      </c>
      <c r="BI57" s="1">
        <v>1</v>
      </c>
      <c r="BJ57" s="1">
        <v>0</v>
      </c>
      <c r="BK57" s="1">
        <v>0</v>
      </c>
      <c r="BL57" s="1" t="s">
        <v>68</v>
      </c>
      <c r="BM57" s="1" t="s">
        <v>2</v>
      </c>
      <c r="BN57" s="1" t="s">
        <v>2</v>
      </c>
      <c r="BO57" s="1" t="s">
        <v>2</v>
      </c>
      <c r="BP57" s="1" t="s">
        <v>2</v>
      </c>
      <c r="BQ57" s="1" t="s">
        <v>2</v>
      </c>
      <c r="BR57" s="1" t="s">
        <v>2</v>
      </c>
      <c r="BS57" s="1" t="s">
        <v>2</v>
      </c>
      <c r="BT57" s="1" t="s">
        <v>2</v>
      </c>
      <c r="BU57" s="1" t="s">
        <v>68</v>
      </c>
    </row>
    <row r="58" spans="1:73" s="1" customFormat="1">
      <c r="A58" s="37">
        <v>2100581</v>
      </c>
      <c r="B58" s="37">
        <v>55</v>
      </c>
      <c r="C58" s="8">
        <v>1</v>
      </c>
      <c r="D58" s="1">
        <v>1</v>
      </c>
      <c r="E58" s="1">
        <v>45</v>
      </c>
      <c r="F58" s="2">
        <v>100</v>
      </c>
      <c r="G58" s="2">
        <v>164</v>
      </c>
      <c r="H58" s="8"/>
      <c r="I58" s="8">
        <v>121</v>
      </c>
      <c r="J58" s="26">
        <v>37.180249851279001</v>
      </c>
      <c r="K58" s="1">
        <v>4</v>
      </c>
      <c r="L58" s="27">
        <v>2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0</v>
      </c>
      <c r="S58" s="1">
        <v>5</v>
      </c>
      <c r="T58" s="1">
        <v>1</v>
      </c>
      <c r="U58" s="1">
        <v>0</v>
      </c>
      <c r="V58" s="1" t="s">
        <v>2</v>
      </c>
      <c r="W58" s="1" t="s">
        <v>2</v>
      </c>
      <c r="X58" s="1" t="s">
        <v>2</v>
      </c>
      <c r="Y58" s="31">
        <v>1</v>
      </c>
      <c r="Z58" s="1">
        <v>2</v>
      </c>
      <c r="AA58" s="1">
        <v>3</v>
      </c>
      <c r="AB58" s="1">
        <v>0</v>
      </c>
      <c r="AC58" s="1">
        <v>3</v>
      </c>
      <c r="AD58" s="2">
        <v>17</v>
      </c>
      <c r="AE58" s="1">
        <v>6</v>
      </c>
      <c r="AF58" s="1">
        <v>32</v>
      </c>
      <c r="AG58" s="1">
        <v>106</v>
      </c>
      <c r="AH58" s="1">
        <v>113</v>
      </c>
      <c r="AI58" s="1">
        <v>118</v>
      </c>
      <c r="AJ58" s="1">
        <v>115</v>
      </c>
      <c r="AK58" s="1">
        <v>115</v>
      </c>
      <c r="AL58" s="1">
        <v>115</v>
      </c>
      <c r="AM58" s="1">
        <v>129</v>
      </c>
      <c r="AN58" s="1">
        <v>125</v>
      </c>
      <c r="AO58" s="1">
        <v>116</v>
      </c>
      <c r="AP58" s="1">
        <v>123</v>
      </c>
      <c r="AQ58" s="1">
        <v>130</v>
      </c>
      <c r="AR58" s="1">
        <v>127</v>
      </c>
      <c r="AS58" s="1">
        <v>115</v>
      </c>
      <c r="AT58" s="1">
        <v>119</v>
      </c>
      <c r="AU58" s="1">
        <v>118</v>
      </c>
      <c r="AV58" s="1">
        <v>485</v>
      </c>
      <c r="AW58" s="28">
        <v>125</v>
      </c>
      <c r="AX58" s="1">
        <v>8</v>
      </c>
      <c r="AY58" s="1">
        <v>11.2</v>
      </c>
      <c r="AZ58" s="1">
        <v>9.9</v>
      </c>
      <c r="BA58" s="1">
        <v>5.5</v>
      </c>
      <c r="BB58" s="30">
        <v>6</v>
      </c>
      <c r="BC58" s="1">
        <v>1</v>
      </c>
      <c r="BD58" s="1">
        <v>0</v>
      </c>
      <c r="BE58" s="1">
        <v>2</v>
      </c>
      <c r="BF58" s="1">
        <v>0</v>
      </c>
      <c r="BG58" s="1">
        <v>0</v>
      </c>
      <c r="BH58" s="1">
        <v>3</v>
      </c>
      <c r="BI58" s="1">
        <v>1</v>
      </c>
      <c r="BJ58" s="1">
        <v>3</v>
      </c>
      <c r="BK58" s="1">
        <v>2</v>
      </c>
      <c r="BL58" s="1">
        <v>18</v>
      </c>
      <c r="BM58" s="1">
        <v>17</v>
      </c>
      <c r="BN58" s="1">
        <v>13</v>
      </c>
      <c r="BO58" s="1">
        <v>11</v>
      </c>
      <c r="BP58" s="1">
        <v>9</v>
      </c>
      <c r="BQ58" s="1">
        <v>6</v>
      </c>
      <c r="BR58" s="1">
        <v>18</v>
      </c>
      <c r="BS58" s="31">
        <v>0</v>
      </c>
      <c r="BT58" s="1">
        <v>3</v>
      </c>
      <c r="BU58" s="1">
        <v>77</v>
      </c>
    </row>
    <row r="59" spans="1:73" s="1" customFormat="1">
      <c r="A59" s="37">
        <v>2100603</v>
      </c>
      <c r="B59" s="37">
        <v>56</v>
      </c>
      <c r="C59" s="8">
        <v>1</v>
      </c>
      <c r="D59" s="1">
        <v>2</v>
      </c>
      <c r="E59" s="1">
        <v>45</v>
      </c>
      <c r="F59" s="2">
        <v>60</v>
      </c>
      <c r="G59" s="2">
        <v>144</v>
      </c>
      <c r="H59" s="8">
        <v>55</v>
      </c>
      <c r="I59" s="8">
        <v>105</v>
      </c>
      <c r="J59" s="26">
        <v>28.94</v>
      </c>
      <c r="K59" s="1">
        <v>3</v>
      </c>
      <c r="L59" s="27">
        <v>3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12</v>
      </c>
      <c r="T59" s="1">
        <v>1</v>
      </c>
      <c r="U59" s="1">
        <v>0</v>
      </c>
      <c r="V59" s="1" t="s">
        <v>2</v>
      </c>
      <c r="W59" s="1" t="s">
        <v>2</v>
      </c>
      <c r="X59" s="1" t="s">
        <v>2</v>
      </c>
      <c r="Y59" s="31">
        <v>1</v>
      </c>
      <c r="Z59" s="1">
        <v>6</v>
      </c>
      <c r="AA59" s="1">
        <v>3</v>
      </c>
      <c r="AB59" s="1">
        <v>3</v>
      </c>
      <c r="AC59" s="1">
        <v>2</v>
      </c>
      <c r="AD59" s="2">
        <v>22</v>
      </c>
      <c r="AE59" s="1">
        <v>5</v>
      </c>
      <c r="AF59" s="1">
        <v>26</v>
      </c>
      <c r="AG59" s="1">
        <v>115</v>
      </c>
      <c r="AH59" s="1">
        <v>119</v>
      </c>
      <c r="AI59" s="1">
        <v>119</v>
      </c>
      <c r="AJ59" s="1">
        <v>121</v>
      </c>
      <c r="AK59" s="1">
        <v>121</v>
      </c>
      <c r="AL59" s="1">
        <v>123</v>
      </c>
      <c r="AM59" s="1">
        <v>137</v>
      </c>
      <c r="AN59" s="1">
        <v>131</v>
      </c>
      <c r="AO59" s="1">
        <v>127</v>
      </c>
      <c r="AP59" s="1">
        <v>120</v>
      </c>
      <c r="AQ59" s="1">
        <v>126</v>
      </c>
      <c r="AR59" s="1">
        <v>128</v>
      </c>
      <c r="AS59" s="1">
        <v>112</v>
      </c>
      <c r="AT59" s="1">
        <v>115</v>
      </c>
      <c r="AU59" s="1">
        <v>114</v>
      </c>
      <c r="AV59" s="1">
        <v>494</v>
      </c>
      <c r="AW59" s="28">
        <v>127</v>
      </c>
      <c r="AX59" s="1">
        <v>10.3</v>
      </c>
      <c r="AY59" s="1">
        <v>14.1</v>
      </c>
      <c r="AZ59" s="1">
        <v>10.4</v>
      </c>
      <c r="BA59" s="1">
        <v>4.8</v>
      </c>
      <c r="BB59" s="30">
        <v>9</v>
      </c>
      <c r="BC59" s="1">
        <v>2</v>
      </c>
      <c r="BD59" s="1">
        <v>1</v>
      </c>
      <c r="BE59" s="1">
        <v>1</v>
      </c>
      <c r="BF59" s="1">
        <v>1</v>
      </c>
      <c r="BG59" s="1">
        <v>1</v>
      </c>
      <c r="BH59" s="1">
        <v>3</v>
      </c>
      <c r="BI59" s="1">
        <v>2</v>
      </c>
      <c r="BJ59" s="1">
        <v>3</v>
      </c>
      <c r="BK59" s="1">
        <v>2</v>
      </c>
      <c r="BL59" s="1">
        <v>20</v>
      </c>
      <c r="BM59" s="1">
        <v>17</v>
      </c>
      <c r="BN59" s="1">
        <v>13</v>
      </c>
      <c r="BO59" s="1">
        <v>16</v>
      </c>
      <c r="BP59" s="1">
        <v>11</v>
      </c>
      <c r="BQ59" s="1">
        <v>9</v>
      </c>
      <c r="BR59" s="1">
        <v>19</v>
      </c>
      <c r="BS59" s="31">
        <v>5</v>
      </c>
      <c r="BT59" s="1">
        <v>4</v>
      </c>
      <c r="BU59" s="1">
        <v>94</v>
      </c>
    </row>
    <row r="60" spans="1:73" s="1" customFormat="1">
      <c r="A60" s="37">
        <v>2100607</v>
      </c>
      <c r="B60" s="37">
        <v>57</v>
      </c>
      <c r="C60" s="8">
        <v>2</v>
      </c>
      <c r="D60" s="1">
        <v>1</v>
      </c>
      <c r="E60" s="1">
        <v>45</v>
      </c>
      <c r="F60" s="2">
        <v>45.5</v>
      </c>
      <c r="G60" s="2">
        <v>152</v>
      </c>
      <c r="H60" s="8">
        <v>48.5</v>
      </c>
      <c r="I60" s="8">
        <v>86</v>
      </c>
      <c r="J60" s="26">
        <v>19.693559556786703</v>
      </c>
      <c r="K60" s="1">
        <v>2</v>
      </c>
      <c r="L60" s="27">
        <v>2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5</v>
      </c>
      <c r="T60" s="1">
        <v>2</v>
      </c>
      <c r="U60" s="1">
        <v>5</v>
      </c>
      <c r="V60" s="1" t="s">
        <v>2</v>
      </c>
      <c r="W60" s="1" t="s">
        <v>2</v>
      </c>
      <c r="X60" s="1" t="s">
        <v>2</v>
      </c>
      <c r="Y60" s="1">
        <v>2</v>
      </c>
      <c r="Z60" s="1">
        <v>0</v>
      </c>
      <c r="AA60" s="1">
        <v>2</v>
      </c>
      <c r="AB60" s="1">
        <v>0</v>
      </c>
      <c r="AC60" s="1">
        <v>2</v>
      </c>
      <c r="AD60" s="2">
        <v>13</v>
      </c>
      <c r="AE60" s="1">
        <v>2</v>
      </c>
      <c r="AF60" s="1">
        <v>12</v>
      </c>
      <c r="AG60" s="1">
        <v>86</v>
      </c>
      <c r="AH60" s="1">
        <v>90</v>
      </c>
      <c r="AI60" s="1">
        <v>100</v>
      </c>
      <c r="AJ60" s="1">
        <v>91</v>
      </c>
      <c r="AK60" s="1">
        <v>91</v>
      </c>
      <c r="AL60" s="1">
        <v>114</v>
      </c>
      <c r="AM60" s="1">
        <v>99</v>
      </c>
      <c r="AN60" s="1">
        <v>110</v>
      </c>
      <c r="AO60" s="1">
        <v>105</v>
      </c>
      <c r="AP60" s="1">
        <v>90</v>
      </c>
      <c r="AQ60" s="1">
        <v>108</v>
      </c>
      <c r="AR60" s="1">
        <v>101</v>
      </c>
      <c r="AS60" s="1">
        <v>112</v>
      </c>
      <c r="AT60" s="1">
        <v>117</v>
      </c>
      <c r="AU60" s="1">
        <v>115</v>
      </c>
      <c r="AV60" s="1">
        <v>417</v>
      </c>
      <c r="AW60" s="28">
        <v>106</v>
      </c>
      <c r="AX60" s="1">
        <v>3</v>
      </c>
      <c r="AY60" s="1">
        <v>6.8</v>
      </c>
      <c r="AZ60" s="1">
        <v>4</v>
      </c>
      <c r="BA60" s="1">
        <v>4.9000000000000004</v>
      </c>
      <c r="BB60" s="30">
        <v>6</v>
      </c>
      <c r="BC60" s="1">
        <v>0</v>
      </c>
      <c r="BD60" s="1">
        <v>0</v>
      </c>
      <c r="BE60" s="1">
        <v>3</v>
      </c>
      <c r="BF60" s="1">
        <v>0</v>
      </c>
      <c r="BG60" s="1">
        <v>0</v>
      </c>
      <c r="BH60" s="1">
        <v>3</v>
      </c>
      <c r="BI60" s="1">
        <v>1</v>
      </c>
      <c r="BJ60" s="1">
        <v>3</v>
      </c>
      <c r="BK60" s="1">
        <v>2</v>
      </c>
      <c r="BL60" s="1">
        <v>19</v>
      </c>
      <c r="BM60" s="1">
        <v>13</v>
      </c>
      <c r="BN60" s="1">
        <v>4</v>
      </c>
      <c r="BO60" s="1">
        <v>9</v>
      </c>
      <c r="BP60" s="1">
        <v>7</v>
      </c>
      <c r="BQ60" s="1">
        <v>3</v>
      </c>
      <c r="BR60" s="1">
        <v>15</v>
      </c>
      <c r="BS60" s="31">
        <v>0</v>
      </c>
      <c r="BT60" s="1">
        <v>2</v>
      </c>
      <c r="BU60" s="1">
        <v>53</v>
      </c>
    </row>
    <row r="61" spans="1:73" s="1" customFormat="1" ht="18" customHeight="1">
      <c r="A61" s="37">
        <v>1047</v>
      </c>
      <c r="B61" s="37">
        <v>58</v>
      </c>
      <c r="C61" s="1">
        <v>2</v>
      </c>
      <c r="D61" s="1">
        <v>4</v>
      </c>
      <c r="E61" s="25">
        <v>47</v>
      </c>
      <c r="F61" s="26">
        <v>74</v>
      </c>
      <c r="G61" s="25">
        <v>139</v>
      </c>
      <c r="H61" s="26">
        <v>51</v>
      </c>
      <c r="I61" s="26">
        <v>100</v>
      </c>
      <c r="J61" s="26">
        <v>38.300295015785942</v>
      </c>
      <c r="K61" s="2">
        <v>4</v>
      </c>
      <c r="L61" s="27">
        <v>2</v>
      </c>
      <c r="M61" s="7">
        <v>0</v>
      </c>
      <c r="N61" s="7">
        <v>0</v>
      </c>
      <c r="O61" s="7">
        <v>0</v>
      </c>
      <c r="P61" s="8">
        <v>0</v>
      </c>
      <c r="Q61" s="8">
        <v>0</v>
      </c>
      <c r="R61" s="8"/>
      <c r="S61" s="8">
        <v>5</v>
      </c>
      <c r="T61" s="8">
        <v>5</v>
      </c>
      <c r="U61" s="1">
        <v>15</v>
      </c>
      <c r="V61" s="1">
        <v>19</v>
      </c>
      <c r="W61" s="1">
        <v>19</v>
      </c>
      <c r="X61" s="1">
        <v>19</v>
      </c>
      <c r="Y61" s="1">
        <v>4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69</v>
      </c>
      <c r="AH61" s="1">
        <v>83</v>
      </c>
      <c r="AI61" s="1">
        <v>86</v>
      </c>
      <c r="AJ61" s="1">
        <v>81</v>
      </c>
      <c r="AK61" s="1">
        <v>85</v>
      </c>
      <c r="AL61" s="1">
        <v>79</v>
      </c>
      <c r="AM61" s="1">
        <v>81</v>
      </c>
      <c r="AN61" s="1">
        <v>79</v>
      </c>
      <c r="AO61" s="1">
        <v>78</v>
      </c>
      <c r="AP61" s="1">
        <v>70</v>
      </c>
      <c r="AQ61" s="1">
        <v>73</v>
      </c>
      <c r="AR61" s="1">
        <v>69</v>
      </c>
      <c r="AS61" s="1">
        <v>82</v>
      </c>
      <c r="AT61" s="1">
        <v>83</v>
      </c>
      <c r="AU61" s="1">
        <v>81</v>
      </c>
      <c r="AV61" s="1">
        <v>310</v>
      </c>
      <c r="AW61" s="28">
        <v>76</v>
      </c>
      <c r="AX61" s="1">
        <v>1.5</v>
      </c>
      <c r="AY61" s="1">
        <v>2.2000000000000002</v>
      </c>
      <c r="AZ61" s="1">
        <v>1.5</v>
      </c>
      <c r="BA61" s="1">
        <v>1.5</v>
      </c>
      <c r="BB61" s="29">
        <v>3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3</v>
      </c>
      <c r="BI61" s="1">
        <v>1</v>
      </c>
      <c r="BJ61" s="1">
        <v>0</v>
      </c>
      <c r="BK61" s="1">
        <v>1</v>
      </c>
      <c r="BL61" s="1" t="s">
        <v>68</v>
      </c>
      <c r="BM61" s="1" t="s">
        <v>2</v>
      </c>
      <c r="BN61" s="1" t="s">
        <v>2</v>
      </c>
      <c r="BO61" s="1" t="s">
        <v>2</v>
      </c>
      <c r="BP61" s="1" t="s">
        <v>2</v>
      </c>
      <c r="BQ61" s="1" t="s">
        <v>2</v>
      </c>
      <c r="BR61" s="1" t="s">
        <v>2</v>
      </c>
      <c r="BS61" s="31" t="s">
        <v>2</v>
      </c>
      <c r="BT61" s="1" t="s">
        <v>2</v>
      </c>
      <c r="BU61" s="8" t="s">
        <v>68</v>
      </c>
    </row>
    <row r="62" spans="1:73" s="1" customFormat="1">
      <c r="A62" s="37">
        <v>2100486</v>
      </c>
      <c r="B62" s="37">
        <v>59</v>
      </c>
      <c r="C62" s="8">
        <v>1</v>
      </c>
      <c r="D62" s="1">
        <v>1</v>
      </c>
      <c r="E62" s="1">
        <v>49</v>
      </c>
      <c r="F62" s="2">
        <v>70</v>
      </c>
      <c r="G62" s="2">
        <v>155.19999999999999</v>
      </c>
      <c r="H62" s="8"/>
      <c r="I62" s="8">
        <v>92.5</v>
      </c>
      <c r="J62" s="26">
        <v>29.061271123392501</v>
      </c>
      <c r="K62" s="1">
        <v>3</v>
      </c>
      <c r="L62" s="27">
        <v>2</v>
      </c>
      <c r="M62" s="1">
        <v>1</v>
      </c>
      <c r="N62" s="1">
        <v>0</v>
      </c>
      <c r="O62" s="1">
        <v>0</v>
      </c>
      <c r="P62" s="1">
        <v>2</v>
      </c>
      <c r="Q62" s="1">
        <v>0</v>
      </c>
      <c r="R62" s="1">
        <v>0</v>
      </c>
      <c r="S62" s="1">
        <v>8</v>
      </c>
      <c r="T62" s="1">
        <v>2</v>
      </c>
      <c r="U62" s="1">
        <v>0</v>
      </c>
      <c r="V62" s="1" t="s">
        <v>2</v>
      </c>
      <c r="W62" s="1" t="s">
        <v>2</v>
      </c>
      <c r="X62" s="1" t="s">
        <v>2</v>
      </c>
      <c r="Y62" s="31">
        <v>1</v>
      </c>
      <c r="Z62" s="1">
        <v>0</v>
      </c>
      <c r="AA62" s="1">
        <v>3</v>
      </c>
      <c r="AB62" s="1">
        <v>0</v>
      </c>
      <c r="AC62" s="1">
        <v>2</v>
      </c>
      <c r="AD62" s="2">
        <v>20.5</v>
      </c>
      <c r="AE62" s="1">
        <v>1</v>
      </c>
      <c r="AF62" s="1">
        <v>23</v>
      </c>
      <c r="AG62" s="1">
        <v>102</v>
      </c>
      <c r="AH62" s="1">
        <v>119</v>
      </c>
      <c r="AI62" s="1">
        <v>115</v>
      </c>
      <c r="AJ62" s="1">
        <v>118</v>
      </c>
      <c r="AK62" s="1">
        <v>118</v>
      </c>
      <c r="AL62" s="1">
        <v>119</v>
      </c>
      <c r="AM62" s="1">
        <v>127</v>
      </c>
      <c r="AN62" s="1">
        <v>124</v>
      </c>
      <c r="AO62" s="1">
        <v>116</v>
      </c>
      <c r="AP62" s="1">
        <v>115</v>
      </c>
      <c r="AQ62" s="1">
        <v>112</v>
      </c>
      <c r="AR62" s="1">
        <v>117</v>
      </c>
      <c r="AS62" s="1">
        <v>108</v>
      </c>
      <c r="AT62" s="1">
        <v>116</v>
      </c>
      <c r="AU62" s="1">
        <v>112</v>
      </c>
      <c r="AV62" s="1">
        <v>471</v>
      </c>
      <c r="AW62" s="28">
        <v>121</v>
      </c>
      <c r="AX62" s="1">
        <v>9</v>
      </c>
      <c r="AY62" s="1">
        <v>11</v>
      </c>
      <c r="AZ62" s="1">
        <v>7</v>
      </c>
      <c r="BA62" s="1">
        <v>4.3</v>
      </c>
      <c r="BB62" s="30">
        <v>7</v>
      </c>
      <c r="BC62" s="1">
        <v>2</v>
      </c>
      <c r="BD62" s="1">
        <v>0</v>
      </c>
      <c r="BE62" s="1">
        <v>3</v>
      </c>
      <c r="BF62" s="1">
        <v>0</v>
      </c>
      <c r="BG62" s="1">
        <v>0</v>
      </c>
      <c r="BH62" s="1">
        <v>2</v>
      </c>
      <c r="BI62" s="1">
        <v>1</v>
      </c>
      <c r="BJ62" s="1">
        <v>3</v>
      </c>
      <c r="BK62" s="1">
        <v>1</v>
      </c>
      <c r="BL62" s="1">
        <v>18</v>
      </c>
      <c r="BM62" s="1">
        <v>10</v>
      </c>
      <c r="BN62" s="1">
        <v>15</v>
      </c>
      <c r="BO62" s="1">
        <v>5</v>
      </c>
      <c r="BP62" s="1">
        <v>11</v>
      </c>
      <c r="BQ62" s="1">
        <v>5</v>
      </c>
      <c r="BR62" s="1">
        <v>10</v>
      </c>
      <c r="BS62" s="31">
        <v>0</v>
      </c>
      <c r="BT62" s="1">
        <v>5</v>
      </c>
      <c r="BU62" s="1">
        <v>61</v>
      </c>
    </row>
    <row r="63" spans="1:73" s="1" customFormat="1" ht="18" customHeight="1">
      <c r="A63" s="37">
        <v>1045</v>
      </c>
      <c r="B63" s="37">
        <v>60</v>
      </c>
      <c r="C63" s="1">
        <v>2</v>
      </c>
      <c r="D63" s="1">
        <v>1</v>
      </c>
      <c r="E63" s="25">
        <v>49.03</v>
      </c>
      <c r="F63" s="26">
        <v>74</v>
      </c>
      <c r="G63" s="25">
        <v>144</v>
      </c>
      <c r="H63" s="26">
        <v>52</v>
      </c>
      <c r="I63" s="26">
        <v>102</v>
      </c>
      <c r="J63" s="26">
        <v>35.686728395061728</v>
      </c>
      <c r="K63" s="2">
        <v>4</v>
      </c>
      <c r="L63" s="27">
        <v>2</v>
      </c>
      <c r="M63" s="7">
        <v>1</v>
      </c>
      <c r="N63" s="7">
        <v>0</v>
      </c>
      <c r="O63" s="7">
        <v>1</v>
      </c>
      <c r="P63" s="8">
        <v>0</v>
      </c>
      <c r="Q63" s="8">
        <v>0</v>
      </c>
      <c r="R63" s="8">
        <v>0</v>
      </c>
      <c r="S63" s="8">
        <v>5</v>
      </c>
      <c r="T63" s="8">
        <v>5</v>
      </c>
      <c r="U63" s="1">
        <v>15</v>
      </c>
      <c r="V63" s="1">
        <v>19</v>
      </c>
      <c r="W63" s="1">
        <v>19</v>
      </c>
      <c r="X63" s="1">
        <v>19</v>
      </c>
      <c r="Y63" s="1">
        <v>4</v>
      </c>
      <c r="Z63" s="1">
        <v>0</v>
      </c>
      <c r="AA63" s="1">
        <v>0</v>
      </c>
      <c r="AB63" s="1">
        <v>0</v>
      </c>
      <c r="AC63" s="1">
        <v>0</v>
      </c>
      <c r="AD63" s="1">
        <v>7.5</v>
      </c>
      <c r="AE63" s="1">
        <v>0</v>
      </c>
      <c r="AF63" s="1">
        <v>0</v>
      </c>
      <c r="AG63" s="1">
        <v>79</v>
      </c>
      <c r="AH63" s="1">
        <v>79</v>
      </c>
      <c r="AI63" s="1">
        <v>85</v>
      </c>
      <c r="AJ63" s="1">
        <v>78</v>
      </c>
      <c r="AK63" s="1">
        <v>96</v>
      </c>
      <c r="AL63" s="1">
        <v>103</v>
      </c>
      <c r="AM63" s="1">
        <v>86</v>
      </c>
      <c r="AN63" s="1">
        <v>93</v>
      </c>
      <c r="AO63" s="1">
        <v>100</v>
      </c>
      <c r="AP63" s="1">
        <v>103</v>
      </c>
      <c r="AQ63" s="1">
        <v>95</v>
      </c>
      <c r="AR63" s="1">
        <v>99</v>
      </c>
      <c r="AS63" s="1">
        <v>102</v>
      </c>
      <c r="AT63" s="1">
        <v>98</v>
      </c>
      <c r="AU63" s="1">
        <v>105</v>
      </c>
      <c r="AV63" s="1">
        <v>375</v>
      </c>
      <c r="AW63" s="28">
        <v>94</v>
      </c>
      <c r="AX63" s="1">
        <v>1.8</v>
      </c>
      <c r="AY63" s="1">
        <v>3.8</v>
      </c>
      <c r="AZ63" s="1">
        <v>3.8</v>
      </c>
      <c r="BA63" s="1">
        <v>3.1</v>
      </c>
      <c r="BB63" s="29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1</v>
      </c>
      <c r="BJ63" s="1">
        <v>2</v>
      </c>
      <c r="BK63" s="1">
        <v>2</v>
      </c>
      <c r="BL63" s="1" t="s">
        <v>68</v>
      </c>
      <c r="BM63" s="1" t="s">
        <v>2</v>
      </c>
      <c r="BN63" s="1" t="s">
        <v>2</v>
      </c>
      <c r="BO63" s="1" t="s">
        <v>2</v>
      </c>
      <c r="BP63" s="1" t="s">
        <v>2</v>
      </c>
      <c r="BQ63" s="1" t="s">
        <v>2</v>
      </c>
      <c r="BR63" s="1" t="s">
        <v>2</v>
      </c>
      <c r="BS63" s="31" t="s">
        <v>2</v>
      </c>
      <c r="BT63" s="1" t="s">
        <v>2</v>
      </c>
      <c r="BU63" s="8" t="s">
        <v>68</v>
      </c>
    </row>
    <row r="64" spans="1:73" s="1" customFormat="1">
      <c r="A64" s="37">
        <v>2100587</v>
      </c>
      <c r="B64" s="37">
        <v>61</v>
      </c>
      <c r="C64" s="8">
        <v>1</v>
      </c>
      <c r="D64" s="1">
        <v>1</v>
      </c>
      <c r="E64" s="1">
        <v>50</v>
      </c>
      <c r="F64" s="2">
        <v>61</v>
      </c>
      <c r="G64" s="2">
        <v>155</v>
      </c>
      <c r="H64" s="8">
        <v>53.5</v>
      </c>
      <c r="I64" s="8">
        <v>93</v>
      </c>
      <c r="J64" s="26">
        <v>25.39</v>
      </c>
      <c r="K64" s="1">
        <v>3</v>
      </c>
      <c r="L64" s="27">
        <v>2</v>
      </c>
      <c r="M64" s="1">
        <v>1</v>
      </c>
      <c r="N64" s="1">
        <v>0</v>
      </c>
      <c r="O64" s="1">
        <v>0</v>
      </c>
      <c r="P64" s="1">
        <v>1</v>
      </c>
      <c r="Q64" s="1">
        <v>1</v>
      </c>
      <c r="R64" s="1">
        <v>0</v>
      </c>
      <c r="S64" s="1">
        <v>8</v>
      </c>
      <c r="T64" s="1">
        <v>2</v>
      </c>
      <c r="U64" s="1">
        <v>15</v>
      </c>
      <c r="V64" s="45" t="s">
        <v>2</v>
      </c>
      <c r="W64" s="45" t="s">
        <v>2</v>
      </c>
      <c r="X64" s="45" t="s">
        <v>2</v>
      </c>
      <c r="Y64" s="31">
        <v>3</v>
      </c>
      <c r="Z64" s="1" t="s">
        <v>2</v>
      </c>
      <c r="AA64" s="1">
        <v>2</v>
      </c>
      <c r="AB64" s="1">
        <v>0</v>
      </c>
      <c r="AC64" s="1">
        <v>0</v>
      </c>
      <c r="AD64" s="2">
        <v>5</v>
      </c>
      <c r="AE64" s="1" t="s">
        <v>2</v>
      </c>
      <c r="AF64" s="1" t="s">
        <v>2</v>
      </c>
      <c r="AG64" s="1">
        <v>100</v>
      </c>
      <c r="AH64" s="1">
        <v>101</v>
      </c>
      <c r="AI64" s="1">
        <v>88</v>
      </c>
      <c r="AJ64" s="1">
        <v>97</v>
      </c>
      <c r="AK64" s="1">
        <v>97</v>
      </c>
      <c r="AL64" s="1">
        <v>106</v>
      </c>
      <c r="AM64" s="1">
        <v>92</v>
      </c>
      <c r="AN64" s="1">
        <v>105</v>
      </c>
      <c r="AO64" s="1">
        <v>98</v>
      </c>
      <c r="AP64" s="1">
        <v>77</v>
      </c>
      <c r="AQ64" s="1">
        <v>126</v>
      </c>
      <c r="AR64" s="1">
        <v>99</v>
      </c>
      <c r="AS64" s="1">
        <v>99</v>
      </c>
      <c r="AT64" s="1">
        <v>110</v>
      </c>
      <c r="AU64" s="1">
        <v>103</v>
      </c>
      <c r="AV64" s="1">
        <v>404</v>
      </c>
      <c r="AW64" s="28">
        <v>102</v>
      </c>
      <c r="AX64" s="1">
        <v>3.8</v>
      </c>
      <c r="AY64" s="1">
        <v>5.5</v>
      </c>
      <c r="AZ64" s="1">
        <v>3.8</v>
      </c>
      <c r="BA64" s="1">
        <v>3</v>
      </c>
      <c r="BB64" s="30">
        <v>2</v>
      </c>
      <c r="BC64" s="1">
        <v>0</v>
      </c>
      <c r="BD64" s="1">
        <v>0</v>
      </c>
      <c r="BE64" s="1">
        <v>2</v>
      </c>
      <c r="BF64" s="1">
        <v>0</v>
      </c>
      <c r="BG64" s="1">
        <v>0</v>
      </c>
      <c r="BH64" s="1">
        <v>0</v>
      </c>
      <c r="BI64" s="1">
        <v>1</v>
      </c>
      <c r="BJ64" s="1">
        <v>3</v>
      </c>
      <c r="BK64" s="1">
        <v>1</v>
      </c>
      <c r="BL64" s="1">
        <v>16</v>
      </c>
      <c r="BM64" s="1">
        <v>5</v>
      </c>
      <c r="BN64" s="1">
        <v>6</v>
      </c>
      <c r="BO64" s="1">
        <v>14</v>
      </c>
      <c r="BP64" s="1">
        <v>9</v>
      </c>
      <c r="BQ64" s="1">
        <v>0</v>
      </c>
      <c r="BR64" s="1">
        <v>8</v>
      </c>
      <c r="BS64" s="31">
        <v>0</v>
      </c>
      <c r="BT64" s="1">
        <v>0</v>
      </c>
      <c r="BU64" s="1">
        <v>42</v>
      </c>
    </row>
    <row r="65" spans="1:73" s="1" customFormat="1">
      <c r="A65" s="37">
        <v>2100594</v>
      </c>
      <c r="B65" s="37">
        <v>62</v>
      </c>
      <c r="C65" s="8">
        <v>2</v>
      </c>
      <c r="D65" s="1">
        <v>4</v>
      </c>
      <c r="E65" s="1">
        <v>50</v>
      </c>
      <c r="F65" s="2">
        <v>68</v>
      </c>
      <c r="G65" s="2">
        <v>136</v>
      </c>
      <c r="H65" s="8">
        <v>51</v>
      </c>
      <c r="I65" s="8">
        <v>104</v>
      </c>
      <c r="J65" s="26">
        <v>36.76</v>
      </c>
      <c r="K65" s="1">
        <v>4</v>
      </c>
      <c r="L65" s="27">
        <v>2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8</v>
      </c>
      <c r="T65" s="1">
        <v>3</v>
      </c>
      <c r="U65" s="1">
        <v>0</v>
      </c>
      <c r="V65" s="45" t="s">
        <v>2</v>
      </c>
      <c r="W65" s="45" t="s">
        <v>2</v>
      </c>
      <c r="X65" s="45" t="s">
        <v>2</v>
      </c>
      <c r="Y65" s="31">
        <v>1</v>
      </c>
      <c r="Z65" s="1">
        <v>0</v>
      </c>
      <c r="AA65" s="1">
        <v>2</v>
      </c>
      <c r="AB65" s="1">
        <v>0</v>
      </c>
      <c r="AC65" s="1">
        <v>2</v>
      </c>
      <c r="AD65" s="2">
        <v>10</v>
      </c>
      <c r="AE65" s="1">
        <v>1</v>
      </c>
      <c r="AF65" s="1">
        <v>20</v>
      </c>
      <c r="AG65" s="1">
        <v>90</v>
      </c>
      <c r="AH65" s="1">
        <v>113</v>
      </c>
      <c r="AI65" s="1">
        <v>92</v>
      </c>
      <c r="AJ65" s="1">
        <v>105</v>
      </c>
      <c r="AK65" s="1">
        <v>105</v>
      </c>
      <c r="AL65" s="1">
        <v>127</v>
      </c>
      <c r="AM65" s="1">
        <v>108</v>
      </c>
      <c r="AN65" s="1">
        <v>115</v>
      </c>
      <c r="AO65" s="1">
        <v>109</v>
      </c>
      <c r="AP65" s="1">
        <v>128</v>
      </c>
      <c r="AQ65" s="1">
        <v>134</v>
      </c>
      <c r="AR65" s="1">
        <v>128</v>
      </c>
      <c r="AS65" s="1">
        <v>107</v>
      </c>
      <c r="AT65" s="1">
        <v>113</v>
      </c>
      <c r="AU65" s="1">
        <v>110</v>
      </c>
      <c r="AV65" s="1">
        <v>458</v>
      </c>
      <c r="AW65" s="28">
        <v>117</v>
      </c>
      <c r="AX65" s="1">
        <v>5.2</v>
      </c>
      <c r="AY65" s="1">
        <v>7.9</v>
      </c>
      <c r="AZ65" s="1">
        <v>10.3</v>
      </c>
      <c r="BA65" s="1">
        <v>4</v>
      </c>
      <c r="BB65" s="30">
        <v>8</v>
      </c>
      <c r="BC65" s="1">
        <v>0</v>
      </c>
      <c r="BD65" s="1">
        <v>0</v>
      </c>
      <c r="BE65" s="1">
        <v>3</v>
      </c>
      <c r="BF65" s="1">
        <v>1</v>
      </c>
      <c r="BG65" s="1">
        <v>1</v>
      </c>
      <c r="BH65" s="1">
        <v>3</v>
      </c>
      <c r="BI65" s="1">
        <v>1</v>
      </c>
      <c r="BJ65" s="1">
        <v>3</v>
      </c>
      <c r="BK65" s="1">
        <v>1</v>
      </c>
      <c r="BL65" s="1" t="s">
        <v>68</v>
      </c>
      <c r="BM65" s="1" t="s">
        <v>2</v>
      </c>
      <c r="BN65" s="1" t="s">
        <v>2</v>
      </c>
      <c r="BO65" s="1" t="s">
        <v>2</v>
      </c>
      <c r="BP65" s="1" t="s">
        <v>2</v>
      </c>
      <c r="BQ65" s="1" t="s">
        <v>2</v>
      </c>
      <c r="BR65" s="1" t="s">
        <v>2</v>
      </c>
      <c r="BS65" s="1" t="s">
        <v>2</v>
      </c>
      <c r="BT65" s="1" t="s">
        <v>2</v>
      </c>
      <c r="BU65" s="1" t="s">
        <v>68</v>
      </c>
    </row>
    <row r="66" spans="1:73" s="1" customFormat="1">
      <c r="A66" s="37">
        <v>2100589</v>
      </c>
      <c r="B66" s="37">
        <v>63</v>
      </c>
      <c r="C66" s="8">
        <v>2</v>
      </c>
      <c r="D66" s="1">
        <v>1</v>
      </c>
      <c r="E66" s="1">
        <v>55</v>
      </c>
      <c r="F66" s="2">
        <v>73</v>
      </c>
      <c r="G66" s="2">
        <v>141</v>
      </c>
      <c r="H66" s="8">
        <v>52.5</v>
      </c>
      <c r="I66" s="8">
        <v>112</v>
      </c>
      <c r="J66" s="26">
        <v>36.718474925808565</v>
      </c>
      <c r="K66" s="1">
        <v>4</v>
      </c>
      <c r="L66" s="27">
        <v>2</v>
      </c>
      <c r="M66" s="1">
        <v>1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5</v>
      </c>
      <c r="T66" s="1">
        <v>2</v>
      </c>
      <c r="U66" s="1">
        <v>2</v>
      </c>
      <c r="V66" s="45" t="s">
        <v>2</v>
      </c>
      <c r="W66" s="45" t="s">
        <v>2</v>
      </c>
      <c r="X66" s="45" t="s">
        <v>2</v>
      </c>
      <c r="Y66" s="31">
        <v>2</v>
      </c>
      <c r="Z66" s="1">
        <v>2</v>
      </c>
      <c r="AA66" s="1">
        <v>3</v>
      </c>
      <c r="AB66" s="1">
        <v>0</v>
      </c>
      <c r="AC66" s="1">
        <v>2</v>
      </c>
      <c r="AD66" s="2">
        <v>12.5</v>
      </c>
      <c r="AE66" s="1">
        <v>2</v>
      </c>
      <c r="AF66" s="1">
        <v>20</v>
      </c>
      <c r="AG66" s="1">
        <v>102</v>
      </c>
      <c r="AH66" s="1">
        <v>111</v>
      </c>
      <c r="AI66" s="1">
        <v>89</v>
      </c>
      <c r="AJ66" s="1">
        <v>104</v>
      </c>
      <c r="AK66" s="1">
        <v>104</v>
      </c>
      <c r="AL66" s="1">
        <v>114</v>
      </c>
      <c r="AM66" s="1">
        <v>99</v>
      </c>
      <c r="AN66" s="1">
        <v>113</v>
      </c>
      <c r="AO66" s="1">
        <v>96</v>
      </c>
      <c r="AP66" s="1">
        <v>109</v>
      </c>
      <c r="AQ66" s="1">
        <v>116</v>
      </c>
      <c r="AR66" s="1">
        <v>108</v>
      </c>
      <c r="AS66" s="1">
        <v>106</v>
      </c>
      <c r="AT66" s="1">
        <v>110</v>
      </c>
      <c r="AU66" s="1">
        <v>108</v>
      </c>
      <c r="AV66" s="1">
        <v>433</v>
      </c>
      <c r="AW66" s="28">
        <v>110</v>
      </c>
      <c r="AX66" s="1">
        <v>5</v>
      </c>
      <c r="AY66" s="1">
        <v>7.4</v>
      </c>
      <c r="AZ66" s="1">
        <v>5.0999999999999996</v>
      </c>
      <c r="BA66" s="1">
        <v>3.7</v>
      </c>
      <c r="BB66" s="30">
        <v>2</v>
      </c>
      <c r="BC66" s="1">
        <v>2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20</v>
      </c>
      <c r="BM66" s="1">
        <v>17</v>
      </c>
      <c r="BN66" s="1">
        <v>9</v>
      </c>
      <c r="BO66" s="1">
        <v>11</v>
      </c>
      <c r="BP66" s="1">
        <v>5</v>
      </c>
      <c r="BQ66" s="1">
        <v>0</v>
      </c>
      <c r="BR66" s="1">
        <v>0</v>
      </c>
      <c r="BS66" s="31">
        <v>0</v>
      </c>
      <c r="BT66" s="1">
        <v>0</v>
      </c>
      <c r="BU66" s="1">
        <v>42</v>
      </c>
    </row>
    <row r="67" spans="1:73" s="1" customFormat="1">
      <c r="A67" s="37">
        <v>2100487</v>
      </c>
      <c r="B67" s="37">
        <v>64</v>
      </c>
      <c r="C67" s="8">
        <v>1</v>
      </c>
      <c r="D67" s="1">
        <v>1</v>
      </c>
      <c r="E67" s="1">
        <v>56</v>
      </c>
      <c r="F67" s="2">
        <v>57</v>
      </c>
      <c r="G67" s="2">
        <v>155</v>
      </c>
      <c r="H67" s="8"/>
      <c r="I67" s="8">
        <v>84</v>
      </c>
      <c r="J67" s="26">
        <v>23.63</v>
      </c>
      <c r="K67" s="1">
        <v>2</v>
      </c>
      <c r="L67" s="27">
        <v>1</v>
      </c>
      <c r="M67" s="1">
        <v>0</v>
      </c>
      <c r="N67" s="1">
        <v>0</v>
      </c>
      <c r="O67" s="1">
        <v>1</v>
      </c>
      <c r="P67" s="1">
        <v>1</v>
      </c>
      <c r="Q67" s="1">
        <v>0</v>
      </c>
      <c r="R67" s="1">
        <v>0</v>
      </c>
      <c r="S67" s="1">
        <v>8</v>
      </c>
      <c r="T67" s="1">
        <v>3</v>
      </c>
      <c r="U67" s="1">
        <v>12</v>
      </c>
      <c r="V67" s="45" t="s">
        <v>2</v>
      </c>
      <c r="W67" s="45" t="s">
        <v>2</v>
      </c>
      <c r="X67" s="45" t="s">
        <v>2</v>
      </c>
      <c r="Y67" s="31">
        <v>1</v>
      </c>
      <c r="Z67" s="1">
        <v>1</v>
      </c>
      <c r="AA67" s="1">
        <v>3</v>
      </c>
      <c r="AB67" s="1">
        <v>0</v>
      </c>
      <c r="AC67" s="1">
        <v>3</v>
      </c>
      <c r="AD67" s="2">
        <v>13.5</v>
      </c>
      <c r="AE67" s="1">
        <v>1</v>
      </c>
      <c r="AF67" s="1">
        <v>26</v>
      </c>
      <c r="AG67" s="1">
        <v>106</v>
      </c>
      <c r="AH67" s="1">
        <v>116</v>
      </c>
      <c r="AI67" s="1">
        <v>116</v>
      </c>
      <c r="AJ67" s="1">
        <v>117</v>
      </c>
      <c r="AK67" s="1">
        <v>117</v>
      </c>
      <c r="AL67" s="1">
        <v>105</v>
      </c>
      <c r="AM67" s="1">
        <v>111</v>
      </c>
      <c r="AN67" s="1">
        <v>113</v>
      </c>
      <c r="AO67" s="1">
        <v>118</v>
      </c>
      <c r="AP67" s="1">
        <v>114</v>
      </c>
      <c r="AQ67" s="1">
        <v>117</v>
      </c>
      <c r="AR67" s="1">
        <v>119</v>
      </c>
      <c r="AS67" s="1">
        <v>109</v>
      </c>
      <c r="AT67" s="1">
        <v>110</v>
      </c>
      <c r="AU67" s="1">
        <v>110</v>
      </c>
      <c r="AV67" s="1">
        <v>457</v>
      </c>
      <c r="AW67" s="28">
        <v>117</v>
      </c>
      <c r="AX67" s="1">
        <v>8.5</v>
      </c>
      <c r="AY67" s="1">
        <v>7.5</v>
      </c>
      <c r="AZ67" s="1">
        <v>7.5</v>
      </c>
      <c r="BA67" s="1">
        <v>4</v>
      </c>
      <c r="BB67" s="30">
        <v>6</v>
      </c>
      <c r="BC67" s="1">
        <v>1</v>
      </c>
      <c r="BD67" s="1">
        <v>0</v>
      </c>
      <c r="BE67" s="1">
        <v>3</v>
      </c>
      <c r="BF67" s="1">
        <v>1</v>
      </c>
      <c r="BG67" s="1">
        <v>0</v>
      </c>
      <c r="BH67" s="1">
        <v>1</v>
      </c>
      <c r="BI67" s="1">
        <v>3</v>
      </c>
      <c r="BJ67" s="1">
        <v>2</v>
      </c>
      <c r="BK67" s="1">
        <v>1</v>
      </c>
      <c r="BL67" s="1" t="s">
        <v>68</v>
      </c>
      <c r="BM67" s="1" t="s">
        <v>2</v>
      </c>
      <c r="BN67" s="1" t="s">
        <v>2</v>
      </c>
      <c r="BO67" s="1" t="s">
        <v>2</v>
      </c>
      <c r="BP67" s="1" t="s">
        <v>2</v>
      </c>
      <c r="BQ67" s="1" t="s">
        <v>2</v>
      </c>
      <c r="BR67" s="1" t="s">
        <v>2</v>
      </c>
      <c r="BS67" s="1" t="s">
        <v>2</v>
      </c>
      <c r="BT67" s="1" t="s">
        <v>2</v>
      </c>
      <c r="BU67" s="1" t="s">
        <v>68</v>
      </c>
    </row>
    <row r="68" spans="1:73" s="1" customFormat="1">
      <c r="A68" s="37">
        <v>2100627</v>
      </c>
      <c r="B68" s="37">
        <v>65</v>
      </c>
      <c r="C68" s="8">
        <v>1</v>
      </c>
      <c r="D68" s="1">
        <v>1</v>
      </c>
      <c r="E68" s="1">
        <v>58</v>
      </c>
      <c r="F68" s="2">
        <v>56</v>
      </c>
      <c r="G68" s="2">
        <v>157</v>
      </c>
      <c r="H68" s="8">
        <v>52</v>
      </c>
      <c r="I68" s="8">
        <v>94</v>
      </c>
      <c r="J68" s="26">
        <v>22.718974400584202</v>
      </c>
      <c r="K68" s="1">
        <v>2</v>
      </c>
      <c r="L68" s="27">
        <v>2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</v>
      </c>
      <c r="T68" s="8">
        <v>3</v>
      </c>
      <c r="U68" s="1">
        <v>12</v>
      </c>
      <c r="V68" s="45" t="s">
        <v>2</v>
      </c>
      <c r="W68" s="45" t="s">
        <v>2</v>
      </c>
      <c r="X68" s="45" t="s">
        <v>2</v>
      </c>
      <c r="Y68" s="1">
        <v>4</v>
      </c>
      <c r="Z68" s="1">
        <v>1</v>
      </c>
      <c r="AA68" s="1">
        <v>0</v>
      </c>
      <c r="AB68" s="1">
        <v>0</v>
      </c>
      <c r="AC68" s="1">
        <v>2</v>
      </c>
      <c r="AD68" s="2">
        <v>9</v>
      </c>
      <c r="AE68" s="1">
        <v>0</v>
      </c>
      <c r="AF68" s="1">
        <v>1</v>
      </c>
      <c r="AG68" s="1">
        <v>65</v>
      </c>
      <c r="AH68" s="1">
        <v>78</v>
      </c>
      <c r="AI68" s="1">
        <v>85</v>
      </c>
      <c r="AJ68" s="1">
        <v>76</v>
      </c>
      <c r="AK68" s="1">
        <v>76</v>
      </c>
      <c r="AL68" s="1">
        <v>79</v>
      </c>
      <c r="AM68" s="1">
        <v>85</v>
      </c>
      <c r="AN68" s="1">
        <v>86</v>
      </c>
      <c r="AO68" s="1">
        <v>81</v>
      </c>
      <c r="AP68" s="1">
        <v>70</v>
      </c>
      <c r="AQ68" s="1">
        <v>89</v>
      </c>
      <c r="AR68" s="1">
        <v>76</v>
      </c>
      <c r="AS68" s="1">
        <v>112</v>
      </c>
      <c r="AT68" s="1">
        <v>93</v>
      </c>
      <c r="AU68" s="1">
        <v>109</v>
      </c>
      <c r="AV68" s="1">
        <v>347</v>
      </c>
      <c r="AW68" s="28">
        <v>86</v>
      </c>
      <c r="AX68" s="1">
        <v>1.5</v>
      </c>
      <c r="AY68" s="1">
        <v>2.9</v>
      </c>
      <c r="AZ68" s="1">
        <v>1.7</v>
      </c>
      <c r="BA68" s="1">
        <v>3.9</v>
      </c>
      <c r="BB68" s="30">
        <v>3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3</v>
      </c>
      <c r="BI68" s="1">
        <v>0</v>
      </c>
      <c r="BJ68" s="1">
        <v>0</v>
      </c>
      <c r="BK68" s="1">
        <v>0</v>
      </c>
      <c r="BL68" s="1">
        <v>20</v>
      </c>
      <c r="BM68" s="1">
        <v>15</v>
      </c>
      <c r="BN68" s="1">
        <v>10</v>
      </c>
      <c r="BO68" s="1">
        <v>16</v>
      </c>
      <c r="BP68" s="1">
        <v>12</v>
      </c>
      <c r="BQ68" s="1">
        <v>3</v>
      </c>
      <c r="BR68" s="1">
        <v>15</v>
      </c>
      <c r="BS68" s="31">
        <v>0</v>
      </c>
      <c r="BT68" s="1">
        <v>3</v>
      </c>
      <c r="BU68" s="1">
        <v>74</v>
      </c>
    </row>
    <row r="69" spans="1:73" s="1" customFormat="1">
      <c r="A69" s="37">
        <v>2100624</v>
      </c>
      <c r="B69" s="37">
        <v>66</v>
      </c>
      <c r="C69" s="8">
        <v>2</v>
      </c>
      <c r="D69" s="1">
        <v>2</v>
      </c>
      <c r="E69" s="1">
        <v>59</v>
      </c>
      <c r="F69" s="2">
        <v>55.2</v>
      </c>
      <c r="G69" s="2">
        <v>142.19999999999999</v>
      </c>
      <c r="H69" s="1" t="s">
        <v>2</v>
      </c>
      <c r="I69" s="8">
        <v>94</v>
      </c>
      <c r="J69" s="26">
        <v>27.298569198905685</v>
      </c>
      <c r="K69" s="1">
        <v>3</v>
      </c>
      <c r="L69" s="27">
        <v>2</v>
      </c>
      <c r="M69" s="1">
        <v>1</v>
      </c>
      <c r="N69" s="1">
        <v>0</v>
      </c>
      <c r="O69" s="1">
        <v>0</v>
      </c>
      <c r="P69" s="1">
        <v>1</v>
      </c>
      <c r="Q69" s="1">
        <v>0</v>
      </c>
      <c r="R69" s="1">
        <v>0</v>
      </c>
      <c r="S69" s="1">
        <v>8</v>
      </c>
      <c r="T69" s="8">
        <v>3</v>
      </c>
      <c r="U69" s="8">
        <v>1</v>
      </c>
      <c r="V69" s="45" t="s">
        <v>2</v>
      </c>
      <c r="W69" s="45" t="s">
        <v>2</v>
      </c>
      <c r="X69" s="45" t="s">
        <v>2</v>
      </c>
      <c r="Y69" s="1">
        <v>2</v>
      </c>
      <c r="Z69" s="1">
        <v>2</v>
      </c>
      <c r="AA69" s="1">
        <v>3</v>
      </c>
      <c r="AB69" s="1">
        <v>0</v>
      </c>
      <c r="AC69" s="1">
        <v>0</v>
      </c>
      <c r="AD69" s="2">
        <v>10</v>
      </c>
      <c r="AE69" s="1">
        <v>0</v>
      </c>
      <c r="AF69" s="1">
        <v>15</v>
      </c>
      <c r="AG69" s="1">
        <v>106</v>
      </c>
      <c r="AH69" s="1">
        <v>116</v>
      </c>
      <c r="AI69" s="1">
        <v>119</v>
      </c>
      <c r="AJ69" s="1">
        <v>118</v>
      </c>
      <c r="AK69" s="1">
        <v>118</v>
      </c>
      <c r="AL69" s="1">
        <v>109</v>
      </c>
      <c r="AM69" s="1">
        <v>114</v>
      </c>
      <c r="AN69" s="1">
        <v>114</v>
      </c>
      <c r="AO69" s="1">
        <v>114</v>
      </c>
      <c r="AP69" s="1">
        <v>89</v>
      </c>
      <c r="AQ69" s="1">
        <v>109</v>
      </c>
      <c r="AR69" s="1">
        <v>104</v>
      </c>
      <c r="AS69" s="1">
        <v>102</v>
      </c>
      <c r="AT69" s="1">
        <v>119</v>
      </c>
      <c r="AU69" s="1">
        <v>105</v>
      </c>
      <c r="AV69" s="1">
        <v>440</v>
      </c>
      <c r="AW69" s="28">
        <v>112</v>
      </c>
      <c r="AX69" s="1">
        <v>9</v>
      </c>
      <c r="AY69" s="1">
        <v>7.5</v>
      </c>
      <c r="AZ69" s="1">
        <v>4.7</v>
      </c>
      <c r="BA69" s="1">
        <v>3.9</v>
      </c>
      <c r="BB69" s="30">
        <v>4</v>
      </c>
      <c r="BC69" s="1">
        <v>0</v>
      </c>
      <c r="BD69" s="1">
        <v>0</v>
      </c>
      <c r="BE69" s="1">
        <v>1</v>
      </c>
      <c r="BF69" s="1">
        <v>0</v>
      </c>
      <c r="BG69" s="1">
        <v>0</v>
      </c>
      <c r="BH69" s="1">
        <v>3</v>
      </c>
      <c r="BI69" s="1">
        <v>1</v>
      </c>
      <c r="BJ69" s="1">
        <v>3</v>
      </c>
      <c r="BK69" s="1">
        <v>1</v>
      </c>
      <c r="BL69" s="1" t="s">
        <v>68</v>
      </c>
      <c r="BM69" s="1" t="s">
        <v>2</v>
      </c>
      <c r="BN69" s="1" t="s">
        <v>2</v>
      </c>
      <c r="BO69" s="1" t="s">
        <v>2</v>
      </c>
      <c r="BP69" s="1" t="s">
        <v>2</v>
      </c>
      <c r="BQ69" s="1" t="s">
        <v>2</v>
      </c>
      <c r="BR69" s="1" t="s">
        <v>2</v>
      </c>
      <c r="BS69" s="1" t="s">
        <v>2</v>
      </c>
      <c r="BT69" s="1" t="s">
        <v>2</v>
      </c>
      <c r="BU69" s="1" t="s">
        <v>68</v>
      </c>
    </row>
    <row r="70" spans="1:73" s="1" customFormat="1">
      <c r="A70" s="37">
        <v>2100622</v>
      </c>
      <c r="B70" s="37">
        <v>67</v>
      </c>
      <c r="C70" s="8">
        <v>2</v>
      </c>
      <c r="D70" s="1">
        <v>1</v>
      </c>
      <c r="E70" s="1">
        <v>66</v>
      </c>
      <c r="F70" s="2">
        <v>60</v>
      </c>
      <c r="G70" s="2">
        <v>134</v>
      </c>
      <c r="H70" s="8" t="s">
        <v>2</v>
      </c>
      <c r="I70" s="8">
        <v>96.4</v>
      </c>
      <c r="J70" s="26">
        <v>33.415014479839606</v>
      </c>
      <c r="K70" s="1">
        <v>4</v>
      </c>
      <c r="L70" s="27">
        <v>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3</v>
      </c>
      <c r="U70" s="1">
        <v>1</v>
      </c>
      <c r="V70" s="45" t="s">
        <v>2</v>
      </c>
      <c r="W70" s="45" t="s">
        <v>2</v>
      </c>
      <c r="X70" s="45" t="s">
        <v>2</v>
      </c>
      <c r="Y70" s="31">
        <v>2</v>
      </c>
      <c r="Z70" s="1">
        <v>0</v>
      </c>
      <c r="AA70" s="1">
        <v>2</v>
      </c>
      <c r="AB70" s="1">
        <v>0</v>
      </c>
      <c r="AC70" s="1">
        <v>2</v>
      </c>
      <c r="AD70" s="2">
        <v>10.5</v>
      </c>
      <c r="AE70" s="1">
        <v>0</v>
      </c>
      <c r="AF70" s="1">
        <v>14</v>
      </c>
      <c r="AG70" s="1">
        <v>104</v>
      </c>
      <c r="AH70" s="1">
        <v>95</v>
      </c>
      <c r="AI70" s="1">
        <v>86</v>
      </c>
      <c r="AJ70" s="1">
        <v>93</v>
      </c>
      <c r="AK70" s="1">
        <v>93</v>
      </c>
      <c r="AL70" s="1">
        <v>120</v>
      </c>
      <c r="AM70" s="1">
        <v>100</v>
      </c>
      <c r="AN70" s="1">
        <v>110</v>
      </c>
      <c r="AO70" s="1">
        <v>98</v>
      </c>
      <c r="AP70" s="1">
        <v>98</v>
      </c>
      <c r="AQ70" s="1">
        <v>95</v>
      </c>
      <c r="AR70" s="1">
        <v>96</v>
      </c>
      <c r="AS70" s="1">
        <v>100</v>
      </c>
      <c r="AT70" s="1">
        <v>109</v>
      </c>
      <c r="AU70" s="1">
        <v>107</v>
      </c>
      <c r="AV70" s="1">
        <v>406</v>
      </c>
      <c r="AW70" s="28">
        <v>103</v>
      </c>
      <c r="AX70" s="1">
        <v>3.2</v>
      </c>
      <c r="AY70" s="1">
        <v>6.8</v>
      </c>
      <c r="AZ70" s="1">
        <v>3.4</v>
      </c>
      <c r="BA70" s="1">
        <v>3.5</v>
      </c>
      <c r="BB70" s="30">
        <v>2</v>
      </c>
      <c r="BC70" s="1">
        <v>0</v>
      </c>
      <c r="BD70" s="1">
        <v>0</v>
      </c>
      <c r="BE70" s="1">
        <v>0</v>
      </c>
      <c r="BF70" s="1">
        <v>2</v>
      </c>
      <c r="BG70" s="1">
        <v>0</v>
      </c>
      <c r="BH70" s="1">
        <v>0</v>
      </c>
      <c r="BI70" s="1">
        <v>1</v>
      </c>
      <c r="BJ70" s="1">
        <v>3</v>
      </c>
      <c r="BK70" s="1">
        <v>1</v>
      </c>
      <c r="BL70" s="1" t="s">
        <v>68</v>
      </c>
      <c r="BM70" s="1" t="s">
        <v>2</v>
      </c>
      <c r="BN70" s="1" t="s">
        <v>2</v>
      </c>
      <c r="BO70" s="1" t="s">
        <v>2</v>
      </c>
      <c r="BP70" s="1" t="s">
        <v>2</v>
      </c>
      <c r="BQ70" s="1" t="s">
        <v>2</v>
      </c>
      <c r="BR70" s="1" t="s">
        <v>2</v>
      </c>
      <c r="BS70" s="1" t="s">
        <v>2</v>
      </c>
      <c r="BT70" s="1" t="s">
        <v>2</v>
      </c>
      <c r="BU70" s="1" t="s">
        <v>68</v>
      </c>
    </row>
    <row r="71" spans="1:73">
      <c r="T71" s="18"/>
    </row>
    <row r="72" spans="1:73" s="11" customFormat="1">
      <c r="K72" s="12"/>
      <c r="M72" s="13"/>
      <c r="N72" s="13"/>
      <c r="O72" s="13"/>
      <c r="P72" s="13"/>
      <c r="Q72" s="13"/>
      <c r="R72" s="13"/>
      <c r="S72" s="13"/>
      <c r="T72" s="33"/>
      <c r="W72" s="13"/>
      <c r="X72" s="13"/>
      <c r="Z72"/>
      <c r="AA72"/>
      <c r="AB72"/>
      <c r="AC72"/>
      <c r="AD72"/>
      <c r="AE72"/>
      <c r="AF72"/>
      <c r="AI72" s="16"/>
      <c r="AX72" s="14"/>
      <c r="AY72" s="14"/>
      <c r="AZ72" s="14"/>
      <c r="BA72" s="14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 s="42"/>
      <c r="BT72"/>
      <c r="BU72"/>
    </row>
    <row r="73" spans="1:73">
      <c r="T73" s="34"/>
      <c r="Z73"/>
      <c r="AA73"/>
      <c r="AB73"/>
      <c r="AC73"/>
      <c r="AD73"/>
      <c r="AE73"/>
      <c r="AF73"/>
      <c r="AI73" s="17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 s="42"/>
      <c r="BT73"/>
      <c r="BU73"/>
    </row>
    <row r="74" spans="1:73">
      <c r="T74" s="34"/>
      <c r="Z74"/>
      <c r="AA74"/>
      <c r="AB74"/>
      <c r="AC74"/>
      <c r="AD74"/>
      <c r="AE74"/>
      <c r="AF74"/>
      <c r="AI74" s="17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 s="42"/>
      <c r="BT74"/>
      <c r="BU74"/>
    </row>
    <row r="75" spans="1:73">
      <c r="T75" s="34"/>
      <c r="AA75" s="11"/>
      <c r="AI75" s="17"/>
      <c r="BO75" s="17"/>
    </row>
    <row r="76" spans="1:73">
      <c r="T76" s="34"/>
      <c r="AA76" s="35"/>
      <c r="AD76" s="36"/>
      <c r="AI76" s="17"/>
      <c r="BO76" s="17"/>
    </row>
    <row r="77" spans="1:73">
      <c r="AA77" s="36"/>
      <c r="AC77" s="36"/>
      <c r="AI77" s="17"/>
      <c r="BO77" s="17"/>
    </row>
    <row r="78" spans="1:73">
      <c r="AI78" s="17"/>
      <c r="BO78" s="17"/>
    </row>
    <row r="79" spans="1:73">
      <c r="AI79" s="17"/>
      <c r="BO79" s="17"/>
    </row>
    <row r="80" spans="1:73">
      <c r="AI80" s="17"/>
      <c r="BO80" s="17"/>
    </row>
    <row r="81" spans="35:67">
      <c r="AI81" s="19"/>
      <c r="BO81" s="19"/>
    </row>
    <row r="82" spans="35:67">
      <c r="AI82" s="17"/>
      <c r="BO82" s="17"/>
    </row>
    <row r="83" spans="35:67">
      <c r="AI83" s="17"/>
      <c r="BO83" s="17"/>
    </row>
    <row r="84" spans="35:67">
      <c r="AI84" s="17"/>
      <c r="BO84" s="17"/>
    </row>
    <row r="85" spans="35:67">
      <c r="AI85" s="17"/>
      <c r="BO85" s="17"/>
    </row>
    <row r="86" spans="35:67">
      <c r="AI86" s="17"/>
      <c r="BO86" s="17"/>
    </row>
    <row r="87" spans="35:67">
      <c r="AI87" s="17"/>
      <c r="BO87" s="17"/>
    </row>
    <row r="88" spans="35:67">
      <c r="AI88" s="17"/>
      <c r="BO88" s="17"/>
    </row>
    <row r="89" spans="35:67">
      <c r="AI89" s="17"/>
      <c r="BO89" s="17"/>
    </row>
    <row r="90" spans="35:67">
      <c r="AI90" s="17"/>
      <c r="BO90" s="17"/>
    </row>
    <row r="91" spans="35:67">
      <c r="AI91" s="17"/>
      <c r="BO91" s="17"/>
    </row>
    <row r="92" spans="35:67">
      <c r="AI92" s="17"/>
      <c r="BO92" s="17"/>
    </row>
    <row r="93" spans="35:67">
      <c r="AI93" s="17"/>
      <c r="BO93" s="17"/>
    </row>
    <row r="94" spans="35:67">
      <c r="AI94" s="17"/>
      <c r="BO94" s="17"/>
    </row>
    <row r="95" spans="35:67">
      <c r="AI95" s="17"/>
      <c r="BO95" s="17"/>
    </row>
    <row r="96" spans="35:67">
      <c r="AI96" s="17"/>
      <c r="BO96" s="17"/>
    </row>
    <row r="97" spans="35:67">
      <c r="AI97" s="17"/>
      <c r="BO97" s="17"/>
    </row>
    <row r="98" spans="35:67">
      <c r="AI98" s="17"/>
      <c r="BO98" s="17"/>
    </row>
    <row r="3674" spans="49:49">
      <c r="AW3674" s="18"/>
    </row>
    <row r="3675" spans="49:49">
      <c r="AW3675" s="18"/>
    </row>
    <row r="3676" spans="49:49">
      <c r="AW3676" s="18"/>
    </row>
    <row r="3677" spans="49:49">
      <c r="AW3677" s="18"/>
    </row>
    <row r="3678" spans="49:49">
      <c r="AW3678" s="18"/>
    </row>
    <row r="3679" spans="49:49">
      <c r="AW3679" s="18"/>
    </row>
    <row r="3680" spans="49:49">
      <c r="AW3680" s="18"/>
    </row>
    <row r="3681" spans="49:49">
      <c r="AW3681" s="18"/>
    </row>
    <row r="3682" spans="49:49">
      <c r="AW3682" s="18"/>
    </row>
    <row r="3683" spans="49:49">
      <c r="AW3683" s="18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*</cp:lastModifiedBy>
  <dcterms:created xsi:type="dcterms:W3CDTF">2014-09-15T22:42:21Z</dcterms:created>
  <dcterms:modified xsi:type="dcterms:W3CDTF">2014-10-27T13:46:41Z</dcterms:modified>
</cp:coreProperties>
</file>