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66925"/>
  <mc:AlternateContent xmlns:mc="http://schemas.openxmlformats.org/markup-compatibility/2006">
    <mc:Choice Requires="x15">
      <x15ac:absPath xmlns:x15ac="http://schemas.microsoft.com/office/spreadsheetml/2010/11/ac" url="E:\Work\Sudamerica Archeo PRIN 2022\Articolo isoscape Argentina\"/>
    </mc:Choice>
  </mc:AlternateContent>
  <xr:revisionPtr revIDLastSave="0" documentId="8_{2CA748C2-B2CF-430C-B0A1-EB052C4E5ACD}" xr6:coauthVersionLast="36" xr6:coauthVersionMax="36" xr10:uidLastSave="{00000000-0000-0000-0000-000000000000}"/>
  <bookViews>
    <workbookView xWindow="0" yWindow="0" windowWidth="28800" windowHeight="12110" xr2:uid="{0D8FD44E-F096-4CF7-A7B6-E8F79F3A4BF1}"/>
  </bookViews>
  <sheets>
    <sheet name="NBS987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61" i="1" l="1"/>
  <c r="D61" i="1"/>
  <c r="G44" i="1"/>
  <c r="H44" i="1"/>
  <c r="H34" i="1"/>
  <c r="G34" i="1"/>
  <c r="H23" i="1" l="1"/>
  <c r="G23" i="1"/>
  <c r="H12" i="1"/>
  <c r="G12" i="1"/>
  <c r="H2" i="1" l="1"/>
  <c r="G2" i="1"/>
</calcChain>
</file>

<file path=xl/sharedStrings.xml><?xml version="1.0" encoding="utf-8"?>
<sst xmlns="http://schemas.openxmlformats.org/spreadsheetml/2006/main" count="114" uniqueCount="13">
  <si>
    <t>87Sr/86Sr</t>
  </si>
  <si>
    <t>Std error</t>
  </si>
  <si>
    <t>2sd</t>
  </si>
  <si>
    <t>Std</t>
  </si>
  <si>
    <t>NBS987</t>
  </si>
  <si>
    <t>Date</t>
  </si>
  <si>
    <t>July 2024</t>
  </si>
  <si>
    <t>Mean</t>
  </si>
  <si>
    <t>Batch</t>
  </si>
  <si>
    <t>June 2024</t>
  </si>
  <si>
    <t>May 2024</t>
  </si>
  <si>
    <t>March 2024</t>
  </si>
  <si>
    <t>Average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</si>
</sst>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164" fontId="0" fillId="0" borderId="0" xfId="0" applyNumberFormat="1" applyAlignment="1">
      <alignment horizontal="center"/>
    </xf>
    <xf numFmtId="164" fontId="0" fillId="0" borderId="0" xfId="0" applyNumberFormat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989E8B-16C2-4838-B20A-E16160B05FBA}">
  <dimension ref="A1:H61"/>
  <sheetViews>
    <sheetView tabSelected="1" workbookViewId="0">
      <selection activeCell="H16" sqref="H16"/>
    </sheetView>
  </sheetViews>
  <sheetFormatPr defaultRowHeight="14.5" x14ac:dyDescent="0.35"/>
  <cols>
    <col min="5" max="5" width="12" bestFit="1" customWidth="1"/>
    <col min="8" max="8" width="12" bestFit="1" customWidth="1"/>
  </cols>
  <sheetData>
    <row r="1" spans="1:8" x14ac:dyDescent="0.35">
      <c r="A1" t="s">
        <v>3</v>
      </c>
      <c r="B1" t="s">
        <v>5</v>
      </c>
      <c r="C1" t="s">
        <v>8</v>
      </c>
      <c r="D1" s="1" t="s">
        <v>0</v>
      </c>
      <c r="E1" s="1" t="s">
        <v>1</v>
      </c>
      <c r="G1" t="s">
        <v>7</v>
      </c>
      <c r="H1" t="s">
        <v>2</v>
      </c>
    </row>
    <row r="2" spans="1:8" x14ac:dyDescent="0.35">
      <c r="A2" t="s">
        <v>4</v>
      </c>
      <c r="B2" t="s">
        <v>6</v>
      </c>
      <c r="C2">
        <v>1</v>
      </c>
      <c r="D2" s="2">
        <v>0.71025832927124921</v>
      </c>
      <c r="E2" s="3">
        <v>4.9982185091106395E-4</v>
      </c>
      <c r="G2" s="3">
        <f>AVERAGE(D2:D10)</f>
        <v>0.71026769100572318</v>
      </c>
      <c r="H2" s="3">
        <f>2*STDEV(D2:D10)</f>
        <v>1.3959204264669332E-5</v>
      </c>
    </row>
    <row r="3" spans="1:8" x14ac:dyDescent="0.35">
      <c r="A3" t="s">
        <v>4</v>
      </c>
      <c r="B3" t="s">
        <v>6</v>
      </c>
      <c r="C3">
        <v>1</v>
      </c>
      <c r="D3" s="2">
        <v>0.71026392139775774</v>
      </c>
      <c r="E3" s="3">
        <v>4.8419779666570201E-4</v>
      </c>
    </row>
    <row r="4" spans="1:8" x14ac:dyDescent="0.35">
      <c r="A4" t="s">
        <v>4</v>
      </c>
      <c r="B4" t="s">
        <v>6</v>
      </c>
      <c r="C4">
        <v>1</v>
      </c>
      <c r="D4" s="2">
        <v>0.71027839982965824</v>
      </c>
      <c r="E4" s="3">
        <v>5.6355871309110605E-4</v>
      </c>
    </row>
    <row r="5" spans="1:8" x14ac:dyDescent="0.35">
      <c r="A5" t="s">
        <v>4</v>
      </c>
      <c r="B5" t="s">
        <v>6</v>
      </c>
      <c r="C5">
        <v>1</v>
      </c>
      <c r="D5" s="2">
        <v>0.71027180867843209</v>
      </c>
      <c r="E5" s="3">
        <v>4.5062447346027202E-4</v>
      </c>
    </row>
    <row r="6" spans="1:8" x14ac:dyDescent="0.35">
      <c r="A6" t="s">
        <v>4</v>
      </c>
      <c r="B6" t="s">
        <v>6</v>
      </c>
      <c r="C6">
        <v>1</v>
      </c>
      <c r="D6" s="2">
        <v>0.71027658827605034</v>
      </c>
      <c r="E6" s="3">
        <v>4.7740880533604603E-4</v>
      </c>
    </row>
    <row r="7" spans="1:8" x14ac:dyDescent="0.35">
      <c r="A7" t="s">
        <v>4</v>
      </c>
      <c r="B7" t="s">
        <v>6</v>
      </c>
      <c r="C7">
        <v>1</v>
      </c>
      <c r="D7" s="2">
        <v>0.71026173531501358</v>
      </c>
      <c r="E7" s="3">
        <v>5.0130342885123104E-4</v>
      </c>
    </row>
    <row r="8" spans="1:8" x14ac:dyDescent="0.35">
      <c r="A8" t="s">
        <v>4</v>
      </c>
      <c r="B8" t="s">
        <v>6</v>
      </c>
      <c r="C8">
        <v>1</v>
      </c>
      <c r="D8" s="2">
        <v>0.71026215473523358</v>
      </c>
      <c r="E8" s="3">
        <v>4.0545735797302201E-4</v>
      </c>
    </row>
    <row r="9" spans="1:8" x14ac:dyDescent="0.35">
      <c r="A9" t="s">
        <v>4</v>
      </c>
      <c r="B9" t="s">
        <v>6</v>
      </c>
      <c r="C9">
        <v>1</v>
      </c>
      <c r="D9" s="2">
        <v>0.71026584446537966</v>
      </c>
      <c r="E9" s="3">
        <v>4.9236800010526798E-4</v>
      </c>
    </row>
    <row r="10" spans="1:8" x14ac:dyDescent="0.35">
      <c r="A10" t="s">
        <v>4</v>
      </c>
      <c r="B10" t="s">
        <v>6</v>
      </c>
      <c r="C10">
        <v>1</v>
      </c>
      <c r="D10" s="2">
        <v>0.71027043708273307</v>
      </c>
      <c r="E10" s="3">
        <v>4.3418602058495999E-4</v>
      </c>
    </row>
    <row r="11" spans="1:8" x14ac:dyDescent="0.35">
      <c r="D11" s="3"/>
      <c r="E11" s="3"/>
    </row>
    <row r="12" spans="1:8" x14ac:dyDescent="0.35">
      <c r="A12" t="s">
        <v>4</v>
      </c>
      <c r="B12" t="s">
        <v>9</v>
      </c>
      <c r="C12">
        <v>1</v>
      </c>
      <c r="D12">
        <v>0.71026418967170546</v>
      </c>
      <c r="E12">
        <v>4.8893835913509001E-4</v>
      </c>
      <c r="G12" s="3">
        <f>AVERAGE(D12:D21)</f>
        <v>0.71026023962087037</v>
      </c>
      <c r="H12" s="3">
        <f>2*STDEV(D12:D21)</f>
        <v>1.5292126315941246E-5</v>
      </c>
    </row>
    <row r="13" spans="1:8" x14ac:dyDescent="0.35">
      <c r="A13" t="s">
        <v>4</v>
      </c>
      <c r="B13" t="s">
        <v>9</v>
      </c>
      <c r="C13">
        <v>1</v>
      </c>
      <c r="D13">
        <v>0.71025879628582334</v>
      </c>
      <c r="E13">
        <v>5.1120756853240005E-4</v>
      </c>
    </row>
    <row r="14" spans="1:8" x14ac:dyDescent="0.35">
      <c r="A14" t="s">
        <v>4</v>
      </c>
      <c r="B14" t="s">
        <v>9</v>
      </c>
      <c r="C14">
        <v>1</v>
      </c>
      <c r="D14">
        <v>0.71025900947331821</v>
      </c>
      <c r="E14">
        <v>5.10847083128209E-4</v>
      </c>
    </row>
    <row r="15" spans="1:8" x14ac:dyDescent="0.35">
      <c r="A15" t="s">
        <v>4</v>
      </c>
      <c r="B15" t="s">
        <v>9</v>
      </c>
      <c r="C15">
        <v>1</v>
      </c>
      <c r="D15">
        <v>0.71025559640326008</v>
      </c>
      <c r="E15">
        <v>4.4681659974780502E-4</v>
      </c>
    </row>
    <row r="16" spans="1:8" x14ac:dyDescent="0.35">
      <c r="A16" t="s">
        <v>4</v>
      </c>
      <c r="B16" t="s">
        <v>9</v>
      </c>
      <c r="C16">
        <v>1</v>
      </c>
      <c r="D16">
        <v>0.71024388660704663</v>
      </c>
      <c r="E16">
        <v>4.7950988936937001E-4</v>
      </c>
    </row>
    <row r="17" spans="1:8" x14ac:dyDescent="0.35">
      <c r="A17" t="s">
        <v>4</v>
      </c>
      <c r="B17" t="s">
        <v>9</v>
      </c>
      <c r="C17">
        <v>1</v>
      </c>
      <c r="D17">
        <v>0.71026137550624124</v>
      </c>
      <c r="E17">
        <v>4.9870543841729195E-4</v>
      </c>
    </row>
    <row r="18" spans="1:8" x14ac:dyDescent="0.35">
      <c r="A18" t="s">
        <v>4</v>
      </c>
      <c r="B18" t="s">
        <v>9</v>
      </c>
      <c r="C18">
        <v>1</v>
      </c>
      <c r="D18">
        <v>0.71026341181309516</v>
      </c>
      <c r="E18">
        <v>5.1653943031078505E-4</v>
      </c>
    </row>
    <row r="19" spans="1:8" x14ac:dyDescent="0.35">
      <c r="A19" t="s">
        <v>4</v>
      </c>
      <c r="B19" t="s">
        <v>9</v>
      </c>
      <c r="C19">
        <v>1</v>
      </c>
      <c r="D19">
        <v>0.71025652136964579</v>
      </c>
      <c r="E19">
        <v>6.2786687966911005E-4</v>
      </c>
    </row>
    <row r="20" spans="1:8" x14ac:dyDescent="0.35">
      <c r="A20" t="s">
        <v>4</v>
      </c>
      <c r="B20" t="s">
        <v>9</v>
      </c>
      <c r="C20">
        <v>1</v>
      </c>
      <c r="D20">
        <v>0.71026758791290634</v>
      </c>
      <c r="E20">
        <v>1.0047284127695101E-3</v>
      </c>
    </row>
    <row r="21" spans="1:8" x14ac:dyDescent="0.35">
      <c r="A21" t="s">
        <v>4</v>
      </c>
      <c r="B21" t="s">
        <v>9</v>
      </c>
      <c r="C21">
        <v>1</v>
      </c>
      <c r="D21">
        <v>0.71027202116566235</v>
      </c>
      <c r="E21">
        <v>1.1618732440802099E-3</v>
      </c>
    </row>
    <row r="23" spans="1:8" x14ac:dyDescent="0.35">
      <c r="A23" t="s">
        <v>4</v>
      </c>
      <c r="B23" t="s">
        <v>9</v>
      </c>
      <c r="C23">
        <v>2</v>
      </c>
      <c r="D23" s="3">
        <v>0.71026860284087556</v>
      </c>
      <c r="E23" s="3">
        <v>4.8255916229090399E-4</v>
      </c>
      <c r="G23" s="3">
        <f>AVERAGE(D23:D32)</f>
        <v>0.71026258110730933</v>
      </c>
      <c r="H23" s="3">
        <f>2*STDEV(D23:D32)</f>
        <v>1.3973277190509256E-5</v>
      </c>
    </row>
    <row r="24" spans="1:8" x14ac:dyDescent="0.35">
      <c r="A24" t="s">
        <v>4</v>
      </c>
      <c r="B24" t="s">
        <v>9</v>
      </c>
      <c r="C24">
        <v>2</v>
      </c>
      <c r="D24" s="3">
        <v>0.71025827210633552</v>
      </c>
      <c r="E24" s="3">
        <v>5.7704765894550604E-4</v>
      </c>
    </row>
    <row r="25" spans="1:8" x14ac:dyDescent="0.35">
      <c r="A25" t="s">
        <v>4</v>
      </c>
      <c r="B25" t="s">
        <v>9</v>
      </c>
      <c r="C25">
        <v>2</v>
      </c>
      <c r="D25" s="3">
        <v>0.71025033290686912</v>
      </c>
      <c r="E25" s="3">
        <v>5.8913248923519405E-4</v>
      </c>
    </row>
    <row r="26" spans="1:8" x14ac:dyDescent="0.35">
      <c r="A26" t="s">
        <v>4</v>
      </c>
      <c r="B26" t="s">
        <v>9</v>
      </c>
      <c r="C26">
        <v>2</v>
      </c>
      <c r="D26" s="3">
        <v>0.71027366359456945</v>
      </c>
      <c r="E26" s="3">
        <v>5.3885197718469104E-4</v>
      </c>
    </row>
    <row r="27" spans="1:8" x14ac:dyDescent="0.35">
      <c r="A27" t="s">
        <v>4</v>
      </c>
      <c r="B27" t="s">
        <v>9</v>
      </c>
      <c r="C27">
        <v>2</v>
      </c>
      <c r="D27" s="3">
        <v>0.71026952561910417</v>
      </c>
      <c r="E27" s="3">
        <v>5.9342572725283799E-4</v>
      </c>
    </row>
    <row r="28" spans="1:8" x14ac:dyDescent="0.35">
      <c r="A28" t="s">
        <v>4</v>
      </c>
      <c r="B28" t="s">
        <v>9</v>
      </c>
      <c r="C28">
        <v>2</v>
      </c>
      <c r="D28" s="3">
        <v>0.71026239623721454</v>
      </c>
      <c r="E28" s="3">
        <v>5.5800579367095695E-4</v>
      </c>
    </row>
    <row r="29" spans="1:8" x14ac:dyDescent="0.35">
      <c r="A29" t="s">
        <v>4</v>
      </c>
      <c r="B29" t="s">
        <v>9</v>
      </c>
      <c r="C29">
        <v>2</v>
      </c>
      <c r="D29" s="3">
        <v>0.71026013740156735</v>
      </c>
      <c r="E29" s="3">
        <v>5.6166106036749798E-4</v>
      </c>
    </row>
    <row r="30" spans="1:8" x14ac:dyDescent="0.35">
      <c r="A30" t="s">
        <v>4</v>
      </c>
      <c r="B30" t="s">
        <v>9</v>
      </c>
      <c r="C30">
        <v>2</v>
      </c>
      <c r="D30" s="3">
        <v>0.71025545016311253</v>
      </c>
      <c r="E30" s="3">
        <v>4.8787666621677298E-4</v>
      </c>
    </row>
    <row r="31" spans="1:8" x14ac:dyDescent="0.35">
      <c r="A31" t="s">
        <v>4</v>
      </c>
      <c r="B31" t="s">
        <v>9</v>
      </c>
      <c r="C31">
        <v>2</v>
      </c>
      <c r="D31" s="3">
        <v>0.71026230177289607</v>
      </c>
      <c r="E31" s="3">
        <v>4.7514913052975098E-4</v>
      </c>
    </row>
    <row r="32" spans="1:8" x14ac:dyDescent="0.35">
      <c r="A32" t="s">
        <v>4</v>
      </c>
      <c r="B32" t="s">
        <v>9</v>
      </c>
      <c r="C32">
        <v>2</v>
      </c>
      <c r="D32" s="3">
        <v>0.71026512843054967</v>
      </c>
      <c r="E32" s="3">
        <v>4.4371233557602901E-4</v>
      </c>
    </row>
    <row r="34" spans="1:8" x14ac:dyDescent="0.35">
      <c r="A34" t="s">
        <v>4</v>
      </c>
      <c r="B34" t="s">
        <v>10</v>
      </c>
      <c r="C34">
        <v>1</v>
      </c>
      <c r="D34">
        <v>0.71027351860554178</v>
      </c>
      <c r="E34">
        <v>4.1310386459490799E-4</v>
      </c>
      <c r="G34" s="3">
        <f>AVERAGE(D34:D42)</f>
        <v>0.71027149114960364</v>
      </c>
      <c r="H34" s="3">
        <f>2*STDEV(D34:D42)</f>
        <v>1.6724813532333372E-5</v>
      </c>
    </row>
    <row r="35" spans="1:8" x14ac:dyDescent="0.35">
      <c r="A35" t="s">
        <v>4</v>
      </c>
      <c r="B35" t="s">
        <v>10</v>
      </c>
      <c r="C35">
        <v>1</v>
      </c>
      <c r="D35">
        <v>0.71026302065482849</v>
      </c>
      <c r="E35">
        <v>3.5578464692551998E-4</v>
      </c>
    </row>
    <row r="36" spans="1:8" x14ac:dyDescent="0.35">
      <c r="A36" t="s">
        <v>4</v>
      </c>
      <c r="B36" t="s">
        <v>10</v>
      </c>
      <c r="C36">
        <v>1</v>
      </c>
      <c r="D36">
        <v>0.7102670679029468</v>
      </c>
      <c r="E36">
        <v>3.8627754707856E-4</v>
      </c>
    </row>
    <row r="37" spans="1:8" x14ac:dyDescent="0.35">
      <c r="A37" t="s">
        <v>4</v>
      </c>
      <c r="B37" t="s">
        <v>10</v>
      </c>
      <c r="C37">
        <v>1</v>
      </c>
      <c r="D37">
        <v>0.7102661084456251</v>
      </c>
      <c r="E37">
        <v>3.62504007138834E-4</v>
      </c>
    </row>
    <row r="38" spans="1:8" x14ac:dyDescent="0.35">
      <c r="A38" t="s">
        <v>4</v>
      </c>
      <c r="B38" t="s">
        <v>10</v>
      </c>
      <c r="C38">
        <v>1</v>
      </c>
      <c r="D38">
        <v>0.71028474894286864</v>
      </c>
      <c r="E38">
        <v>4.9519132158677595E-4</v>
      </c>
    </row>
    <row r="39" spans="1:8" x14ac:dyDescent="0.35">
      <c r="A39" t="s">
        <v>4</v>
      </c>
      <c r="B39" t="s">
        <v>10</v>
      </c>
      <c r="C39">
        <v>1</v>
      </c>
      <c r="D39">
        <v>0.71025859359531907</v>
      </c>
      <c r="E39">
        <v>4.9403540992846399E-4</v>
      </c>
    </row>
    <row r="40" spans="1:8" x14ac:dyDescent="0.35">
      <c r="A40" t="s">
        <v>4</v>
      </c>
      <c r="B40" t="s">
        <v>10</v>
      </c>
      <c r="C40">
        <v>1</v>
      </c>
      <c r="D40">
        <v>0.71027517378831462</v>
      </c>
      <c r="E40">
        <v>4.85612183332577E-4</v>
      </c>
    </row>
    <row r="41" spans="1:8" x14ac:dyDescent="0.35">
      <c r="A41" t="s">
        <v>4</v>
      </c>
      <c r="B41" t="s">
        <v>10</v>
      </c>
      <c r="C41">
        <v>1</v>
      </c>
      <c r="D41">
        <v>0.71027603409269158</v>
      </c>
      <c r="E41">
        <v>5.3878537840572598E-4</v>
      </c>
    </row>
    <row r="42" spans="1:8" x14ac:dyDescent="0.35">
      <c r="A42" t="s">
        <v>4</v>
      </c>
      <c r="B42" t="s">
        <v>10</v>
      </c>
      <c r="C42">
        <v>1</v>
      </c>
      <c r="D42">
        <v>0.71027915431829558</v>
      </c>
      <c r="E42">
        <v>4.68084937081714E-4</v>
      </c>
    </row>
    <row r="44" spans="1:8" x14ac:dyDescent="0.35">
      <c r="A44" t="s">
        <v>4</v>
      </c>
      <c r="B44" t="s">
        <v>11</v>
      </c>
      <c r="C44">
        <v>2</v>
      </c>
      <c r="D44" s="2">
        <v>0.71026023507139635</v>
      </c>
      <c r="E44">
        <v>2.9701430184085798E-4</v>
      </c>
      <c r="G44" s="3">
        <f>AVERAGE(D44:D58)</f>
        <v>0.71024819261790895</v>
      </c>
      <c r="H44" s="3">
        <f>2*STDEV(D44:D58)</f>
        <v>2.8444171121720707E-5</v>
      </c>
    </row>
    <row r="45" spans="1:8" x14ac:dyDescent="0.35">
      <c r="A45" t="s">
        <v>4</v>
      </c>
      <c r="B45" t="s">
        <v>11</v>
      </c>
      <c r="C45">
        <v>2</v>
      </c>
      <c r="D45" s="2">
        <v>0.71025255849669811</v>
      </c>
      <c r="E45">
        <v>4.3465526183584098E-4</v>
      </c>
    </row>
    <row r="46" spans="1:8" x14ac:dyDescent="0.35">
      <c r="A46" t="s">
        <v>4</v>
      </c>
      <c r="B46" t="s">
        <v>11</v>
      </c>
      <c r="C46">
        <v>2</v>
      </c>
      <c r="D46" s="2">
        <v>0.71025325389115113</v>
      </c>
      <c r="E46">
        <v>3.3735488615012701E-4</v>
      </c>
    </row>
    <row r="47" spans="1:8" x14ac:dyDescent="0.35">
      <c r="A47" t="s">
        <v>4</v>
      </c>
      <c r="B47" t="s">
        <v>11</v>
      </c>
      <c r="C47">
        <v>2</v>
      </c>
      <c r="D47" s="2">
        <v>0.71022855793144513</v>
      </c>
      <c r="E47">
        <v>4.25121938194475E-4</v>
      </c>
    </row>
    <row r="48" spans="1:8" x14ac:dyDescent="0.35">
      <c r="A48" t="s">
        <v>4</v>
      </c>
      <c r="B48" t="s">
        <v>11</v>
      </c>
      <c r="C48">
        <v>2</v>
      </c>
      <c r="D48" s="2">
        <v>0.71023699698212239</v>
      </c>
      <c r="E48">
        <v>4.0515282137269402E-4</v>
      </c>
    </row>
    <row r="49" spans="1:5" x14ac:dyDescent="0.35">
      <c r="A49" t="s">
        <v>4</v>
      </c>
      <c r="B49" t="s">
        <v>11</v>
      </c>
      <c r="C49">
        <v>2</v>
      </c>
      <c r="D49" s="2">
        <v>0.71025747510079207</v>
      </c>
      <c r="E49">
        <v>6.6166473508194503E-4</v>
      </c>
    </row>
    <row r="50" spans="1:5" x14ac:dyDescent="0.35">
      <c r="A50" t="s">
        <v>4</v>
      </c>
      <c r="B50" t="s">
        <v>11</v>
      </c>
      <c r="C50">
        <v>2</v>
      </c>
      <c r="D50" s="2">
        <v>0.71023294979719076</v>
      </c>
      <c r="E50">
        <v>6.0629648056192498E-4</v>
      </c>
    </row>
    <row r="51" spans="1:5" x14ac:dyDescent="0.35">
      <c r="A51" t="s">
        <v>4</v>
      </c>
      <c r="B51" t="s">
        <v>11</v>
      </c>
      <c r="C51">
        <v>2</v>
      </c>
      <c r="D51" s="2">
        <v>0.71024402968378264</v>
      </c>
      <c r="E51">
        <v>5.3029972087967304E-4</v>
      </c>
    </row>
    <row r="52" spans="1:5" x14ac:dyDescent="0.35">
      <c r="A52" t="s">
        <v>4</v>
      </c>
      <c r="B52" t="s">
        <v>11</v>
      </c>
      <c r="C52">
        <v>2</v>
      </c>
      <c r="D52" s="2">
        <v>0.71026403637800395</v>
      </c>
      <c r="E52">
        <v>8.84524727968615E-4</v>
      </c>
    </row>
    <row r="53" spans="1:5" x14ac:dyDescent="0.35">
      <c r="A53" t="s">
        <v>4</v>
      </c>
      <c r="B53" t="s">
        <v>11</v>
      </c>
      <c r="C53">
        <v>2</v>
      </c>
      <c r="D53" s="2">
        <v>0.71025278103856038</v>
      </c>
      <c r="E53">
        <v>5.7270653942737904E-4</v>
      </c>
    </row>
    <row r="54" spans="1:5" x14ac:dyDescent="0.35">
      <c r="A54" t="s">
        <v>4</v>
      </c>
      <c r="B54" t="s">
        <v>11</v>
      </c>
      <c r="C54">
        <v>2</v>
      </c>
      <c r="D54" s="2">
        <v>0.71021673361091453</v>
      </c>
      <c r="E54">
        <v>5.7101712495798802E-4</v>
      </c>
    </row>
    <row r="55" spans="1:5" x14ac:dyDescent="0.35">
      <c r="A55" t="s">
        <v>4</v>
      </c>
      <c r="B55" t="s">
        <v>11</v>
      </c>
      <c r="C55">
        <v>2</v>
      </c>
      <c r="D55" s="2">
        <v>0.71025910758115995</v>
      </c>
      <c r="E55">
        <v>8.2730282756418702E-4</v>
      </c>
    </row>
    <row r="56" spans="1:5" x14ac:dyDescent="0.35">
      <c r="A56" t="s">
        <v>4</v>
      </c>
      <c r="B56" t="s">
        <v>11</v>
      </c>
      <c r="C56">
        <v>2</v>
      </c>
      <c r="D56" s="2">
        <v>0.71025459097375743</v>
      </c>
      <c r="E56">
        <v>4.80544062425303E-4</v>
      </c>
    </row>
    <row r="57" spans="1:5" x14ac:dyDescent="0.35">
      <c r="A57" t="s">
        <v>4</v>
      </c>
      <c r="B57" t="s">
        <v>11</v>
      </c>
      <c r="C57">
        <v>2</v>
      </c>
      <c r="D57" s="2">
        <v>0.71024282393243521</v>
      </c>
      <c r="E57">
        <v>5.6979596198051196E-4</v>
      </c>
    </row>
    <row r="58" spans="1:5" x14ac:dyDescent="0.35">
      <c r="A58" t="s">
        <v>4</v>
      </c>
      <c r="B58" t="s">
        <v>11</v>
      </c>
      <c r="C58">
        <v>2</v>
      </c>
      <c r="D58" s="2">
        <v>0.71026675879922252</v>
      </c>
      <c r="E58">
        <v>8.4874799099313798E-4</v>
      </c>
    </row>
    <row r="61" spans="1:5" x14ac:dyDescent="0.35">
      <c r="A61" t="s">
        <v>12</v>
      </c>
      <c r="D61" s="3">
        <f>AVERAGE(D2:D58)</f>
        <v>0.7102604478480824</v>
      </c>
      <c r="E61" s="3">
        <f>STDEV(D2:D58)</f>
        <v>1.2871365282795528E-5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NBS987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giovanardi</dc:creator>
  <cp:lastModifiedBy>giovanardi</cp:lastModifiedBy>
  <dcterms:created xsi:type="dcterms:W3CDTF">2024-07-30T07:10:09Z</dcterms:created>
  <dcterms:modified xsi:type="dcterms:W3CDTF">2024-12-30T14:23:11Z</dcterms:modified>
</cp:coreProperties>
</file>