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https://wopi.dropbox.com/wopi/files/oid_17399657279416752640/WOPIServiceId_TP_DROPBOX_PLUS/WOPIUserId_-/"/>
    </mc:Choice>
  </mc:AlternateContent>
  <xr:revisionPtr revIDLastSave="1" documentId="13_ncr:1_{8CF9C33E-4BBA-4BB1-97D7-0C0CF3F110B5}" xr6:coauthVersionLast="47" xr6:coauthVersionMax="47" xr10:uidLastSave="{EF401453-7A4A-0146-BA9A-85665AAA783F}"/>
  <bookViews>
    <workbookView xWindow="0" yWindow="660" windowWidth="34560" windowHeight="20460" xr2:uid="{00000000-000D-0000-FFFF-FFFF00000000}"/>
  </bookViews>
  <sheets>
    <sheet name="Supplementary 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51" i="1" l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</calcChain>
</file>

<file path=xl/sharedStrings.xml><?xml version="1.0" encoding="utf-8"?>
<sst xmlns="http://schemas.openxmlformats.org/spreadsheetml/2006/main" count="1398" uniqueCount="150">
  <si>
    <t>Cases</t>
  </si>
  <si>
    <t>Age</t>
  </si>
  <si>
    <t>Site</t>
  </si>
  <si>
    <t>Risk class</t>
  </si>
  <si>
    <t>Mutation</t>
  </si>
  <si>
    <t>Frequency</t>
  </si>
  <si>
    <t>ACMG classification</t>
  </si>
  <si>
    <t>Chromosome LOH</t>
  </si>
  <si>
    <t>n° chr with LOH</t>
  </si>
  <si>
    <t>Surgery</t>
  </si>
  <si>
    <t>Stage of the disease at diagnosis</t>
  </si>
  <si>
    <t>Adjuvant therapy</t>
  </si>
  <si>
    <t>Recurrence</t>
  </si>
  <si>
    <t>Systemic therapy</t>
  </si>
  <si>
    <t>Type</t>
  </si>
  <si>
    <t>Survival</t>
  </si>
  <si>
    <t>chr 1</t>
  </si>
  <si>
    <t>chr 2</t>
  </si>
  <si>
    <t>chr 3</t>
  </si>
  <si>
    <t>chr 4</t>
  </si>
  <si>
    <t>chr  5</t>
  </si>
  <si>
    <t>chr  6</t>
  </si>
  <si>
    <t>chr  7</t>
  </si>
  <si>
    <t>chr  8</t>
  </si>
  <si>
    <t>chr  9</t>
  </si>
  <si>
    <t>chr  10</t>
  </si>
  <si>
    <t>chr  11</t>
  </si>
  <si>
    <t>chr  12</t>
  </si>
  <si>
    <t>chr  13</t>
  </si>
  <si>
    <t>chr  14</t>
  </si>
  <si>
    <t>chr  15</t>
  </si>
  <si>
    <t>chr  16</t>
  </si>
  <si>
    <t>chr  17</t>
  </si>
  <si>
    <t>chr  18</t>
  </si>
  <si>
    <t>chr  19</t>
  </si>
  <si>
    <t>chr  20</t>
  </si>
  <si>
    <t>chr  21</t>
  </si>
  <si>
    <t>chr  22</t>
  </si>
  <si>
    <t>chr  X</t>
  </si>
  <si>
    <t xml:space="preserve">KIT p.Val569_Leu576del </t>
  </si>
  <si>
    <t>Pathogenic</t>
  </si>
  <si>
    <t>1q</t>
  </si>
  <si>
    <t>A</t>
  </si>
  <si>
    <t>3q</t>
  </si>
  <si>
    <t>AN</t>
  </si>
  <si>
    <t>16q</t>
  </si>
  <si>
    <t>19q</t>
  </si>
  <si>
    <t>imatinib</t>
  </si>
  <si>
    <t>KIT p.Tyr564_Leu572delinsCys</t>
  </si>
  <si>
    <t>1p</t>
  </si>
  <si>
    <t>N</t>
  </si>
  <si>
    <t>5q</t>
  </si>
  <si>
    <t>7p</t>
  </si>
  <si>
    <t>8q</t>
  </si>
  <si>
    <t>14p</t>
  </si>
  <si>
    <t>KIT p.Trp557_Lys558del</t>
  </si>
  <si>
    <t>NA</t>
  </si>
  <si>
    <t>KIT p.Met552_Glu554del</t>
  </si>
  <si>
    <t>KIT p.Val560Asp</t>
  </si>
  <si>
    <t>KIT p.Val559Asp</t>
  </si>
  <si>
    <t>KIT  p.Ala502_Tyr503dup</t>
  </si>
  <si>
    <t>2p</t>
  </si>
  <si>
    <t>KIT p.Asp572_Ser590dup</t>
  </si>
  <si>
    <t>imatinib; sunitinib</t>
  </si>
  <si>
    <t>KIT p.Ser451Cys</t>
  </si>
  <si>
    <t xml:space="preserve">Variant of unkown significance (VUS) </t>
  </si>
  <si>
    <t>12q</t>
  </si>
  <si>
    <t>KIT p.Val559Gly</t>
  </si>
  <si>
    <t>20q</t>
  </si>
  <si>
    <t>KIT  p.Trp557_Lys558del</t>
  </si>
  <si>
    <t>KIT  p.Tyr503_Ala507dup</t>
  </si>
  <si>
    <t>KIT  p.Met552_Trp557del</t>
  </si>
  <si>
    <t>5qter</t>
  </si>
  <si>
    <t>KIT  p.Trp557Arg</t>
  </si>
  <si>
    <t>2qter</t>
  </si>
  <si>
    <t>KIT  p.Val559Glu</t>
  </si>
  <si>
    <t>17p</t>
  </si>
  <si>
    <t>KIT  p.Asn564_Leu576del</t>
  </si>
  <si>
    <t>KIT  p.Val559Asp</t>
  </si>
  <si>
    <t>16p</t>
  </si>
  <si>
    <t>19p</t>
  </si>
  <si>
    <t>KIT  p.Trp557_Glu561del</t>
  </si>
  <si>
    <t>Likely pathogenic</t>
  </si>
  <si>
    <r>
      <t>PDGFR</t>
    </r>
    <r>
      <rPr>
        <sz val="10"/>
        <color theme="1"/>
        <rFont val="Calibri"/>
        <family val="2"/>
      </rPr>
      <t xml:space="preserve">α </t>
    </r>
    <r>
      <rPr>
        <sz val="10"/>
        <color theme="1"/>
        <rFont val="Calibri"/>
        <family val="2"/>
        <scheme val="minor"/>
      </rPr>
      <t xml:space="preserve">p.Asp842Val </t>
    </r>
  </si>
  <si>
    <t>PDGFRα p.Asp842Tyr</t>
  </si>
  <si>
    <t>PDGFRα p.Asp842Val</t>
  </si>
  <si>
    <t>10p</t>
  </si>
  <si>
    <t>6q</t>
  </si>
  <si>
    <t>PDGFRα p.Ile843_Asp846del</t>
  </si>
  <si>
    <t>PDGFRα p.Asp842Val (LP)</t>
  </si>
  <si>
    <t>18p</t>
  </si>
  <si>
    <t>20p</t>
  </si>
  <si>
    <t xml:space="preserve">SDHA c.1261-2A&gt;G </t>
  </si>
  <si>
    <t>SDHA p.Arg589Trp; p.Ile400Asn</t>
  </si>
  <si>
    <t>33 - 48</t>
  </si>
  <si>
    <t>Pathogenic; Variant of unkown significance (VUS)</t>
  </si>
  <si>
    <t>SDHA p.Arg585Trp</t>
  </si>
  <si>
    <t>SDHA p.Asp131Asn; SDHA p.Ser384Ter</t>
  </si>
  <si>
    <t>44; 51</t>
  </si>
  <si>
    <t>Likely pathogenic; Pathogenic</t>
  </si>
  <si>
    <t>SDHA p.R585W (VUS)</t>
  </si>
  <si>
    <t>Variant of unkown significance (VUS)</t>
  </si>
  <si>
    <t>sunitinib; regorafenib</t>
  </si>
  <si>
    <t>SDHA p.Ala454Glu (P)</t>
  </si>
  <si>
    <t>11q</t>
  </si>
  <si>
    <t>SDHC met; NF1 c.7189+8_7189+11delinsGCCT</t>
  </si>
  <si>
    <t>4p</t>
  </si>
  <si>
    <t>10q</t>
  </si>
  <si>
    <t>Xq</t>
  </si>
  <si>
    <t>sunitinib</t>
  </si>
  <si>
    <r>
      <t>SDHC met</t>
    </r>
    <r>
      <rPr>
        <sz val="10"/>
        <color rgb="FFFF0000"/>
        <rFont val="Calibri"/>
        <family val="2"/>
        <scheme val="minor"/>
      </rPr>
      <t xml:space="preserve"> </t>
    </r>
  </si>
  <si>
    <t xml:space="preserve">NF1 p.Arg681Ter; p.Arg1870Leu                                                             </t>
  </si>
  <si>
    <t>40; 51</t>
  </si>
  <si>
    <t>Pathogenic; Pathogenic</t>
  </si>
  <si>
    <t>11p</t>
  </si>
  <si>
    <t>NF1  p.Cys167GlnfsTer10; p.Arg1241GlyfsTer9</t>
  </si>
  <si>
    <t>51; 33</t>
  </si>
  <si>
    <t>17q</t>
  </si>
  <si>
    <t>NF1  c.4430+1 G&gt;T</t>
  </si>
  <si>
    <t xml:space="preserve">NF1  p.Ser259ThrfsTer22; p.Tyr2285Ter                                                                         </t>
  </si>
  <si>
    <t>49; 39</t>
  </si>
  <si>
    <t xml:space="preserve">NF1  p.Gln543Ter;  p.Leu1862Ter                                                                        </t>
  </si>
  <si>
    <t>43; 38</t>
  </si>
  <si>
    <t>NF1  p.Val472Ter;  p.Tyr2476</t>
  </si>
  <si>
    <t>48; 45</t>
  </si>
  <si>
    <t>5p</t>
  </si>
  <si>
    <t xml:space="preserve">NF1  c.6643-4_6643-2delinsCTG </t>
  </si>
  <si>
    <t>Xp</t>
  </si>
  <si>
    <t>WT</t>
  </si>
  <si>
    <t>AA</t>
  </si>
  <si>
    <t>0 = stomach</t>
  </si>
  <si>
    <t>0 = null</t>
  </si>
  <si>
    <t>0 = No</t>
  </si>
  <si>
    <t>0 = localizzed</t>
  </si>
  <si>
    <t>0 = no recurrence</t>
  </si>
  <si>
    <t>0 = alive without disease</t>
  </si>
  <si>
    <t>1 = duodenum</t>
  </si>
  <si>
    <t>1 = very low</t>
  </si>
  <si>
    <t>1 = Yes</t>
  </si>
  <si>
    <t>1 = advanced</t>
  </si>
  <si>
    <t>1 = recurrence</t>
  </si>
  <si>
    <t>1 = alive with disease</t>
  </si>
  <si>
    <t>2 = jejunum</t>
  </si>
  <si>
    <t>2 = low</t>
  </si>
  <si>
    <t>2 = died of disease</t>
  </si>
  <si>
    <t>3 = ileum</t>
  </si>
  <si>
    <t>3 = intermediate</t>
  </si>
  <si>
    <t>4 = rectum</t>
  </si>
  <si>
    <t>4 = high</t>
  </si>
  <si>
    <t>NA = not evaluable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</si>
</sst>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0" borderId="4" xfId="0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2"/>
  <sheetViews>
    <sheetView tabSelected="1" workbookViewId="0">
      <selection activeCell="K15" sqref="K15"/>
    </sheetView>
  </sheetViews>
  <sheetFormatPr baseColWidth="10" defaultColWidth="8.83203125" defaultRowHeight="15" x14ac:dyDescent="0.2"/>
  <cols>
    <col min="3" max="3" width="12.5" style="16" bestFit="1" customWidth="1"/>
    <col min="4" max="4" width="16.5" style="16" bestFit="1" customWidth="1"/>
    <col min="5" max="5" width="16.5" style="16" customWidth="1"/>
    <col min="6" max="6" width="28.33203125" style="16" bestFit="1" customWidth="1"/>
    <col min="7" max="7" width="28.33203125" style="16" customWidth="1"/>
    <col min="8" max="8" width="16.5" style="16" customWidth="1"/>
    <col min="9" max="10" width="21.1640625" style="16" customWidth="1"/>
    <col min="11" max="11" width="16.5" style="16" customWidth="1"/>
    <col min="12" max="12" width="37.5" customWidth="1"/>
    <col min="13" max="13" width="10" customWidth="1"/>
    <col min="14" max="14" width="39.83203125" bestFit="1" customWidth="1"/>
    <col min="15" max="33" width="8.83203125" style="17"/>
    <col min="38" max="38" width="14.1640625" bestFit="1" customWidth="1"/>
  </cols>
  <sheetData>
    <row r="1" spans="1:38" x14ac:dyDescent="0.2">
      <c r="A1" s="47" t="s">
        <v>0</v>
      </c>
      <c r="B1" s="47" t="s">
        <v>1</v>
      </c>
      <c r="C1" s="47" t="s">
        <v>2</v>
      </c>
      <c r="D1" s="47" t="s">
        <v>3</v>
      </c>
      <c r="E1" s="1"/>
      <c r="F1" s="1"/>
      <c r="G1" s="1"/>
      <c r="H1" s="1"/>
      <c r="I1" s="1"/>
      <c r="J1" s="1"/>
      <c r="K1" s="1"/>
      <c r="L1" s="43" t="s">
        <v>4</v>
      </c>
      <c r="M1" s="43" t="s">
        <v>5</v>
      </c>
      <c r="N1" s="43" t="s">
        <v>6</v>
      </c>
      <c r="O1" s="45" t="s">
        <v>7</v>
      </c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 t="s">
        <v>8</v>
      </c>
    </row>
    <row r="2" spans="1:38" ht="16" thickBot="1" x14ac:dyDescent="0.25">
      <c r="A2" s="48"/>
      <c r="B2" s="48"/>
      <c r="C2" s="48"/>
      <c r="D2" s="48"/>
      <c r="E2" s="1" t="s">
        <v>9</v>
      </c>
      <c r="F2" s="1" t="s">
        <v>10</v>
      </c>
      <c r="G2" s="1" t="s">
        <v>11</v>
      </c>
      <c r="H2" s="36" t="s">
        <v>12</v>
      </c>
      <c r="I2" s="36" t="s">
        <v>13</v>
      </c>
      <c r="J2" s="36" t="s">
        <v>14</v>
      </c>
      <c r="K2" s="1" t="s">
        <v>15</v>
      </c>
      <c r="L2" s="44"/>
      <c r="M2" s="44"/>
      <c r="N2" s="44"/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46"/>
    </row>
    <row r="3" spans="1:38" ht="16" thickTop="1" x14ac:dyDescent="0.2">
      <c r="A3" s="4">
        <v>1</v>
      </c>
      <c r="B3" s="5">
        <v>34</v>
      </c>
      <c r="C3" s="6">
        <v>0</v>
      </c>
      <c r="D3" s="6">
        <v>1</v>
      </c>
      <c r="E3" s="6">
        <v>0</v>
      </c>
      <c r="F3" s="6">
        <v>0</v>
      </c>
      <c r="G3" s="6">
        <v>0</v>
      </c>
      <c r="H3" s="16">
        <v>0</v>
      </c>
      <c r="I3" s="16" t="s">
        <v>56</v>
      </c>
      <c r="J3" s="16" t="s">
        <v>56</v>
      </c>
      <c r="K3" s="6">
        <v>0</v>
      </c>
      <c r="L3" s="7" t="s">
        <v>39</v>
      </c>
      <c r="M3" s="5">
        <v>37</v>
      </c>
      <c r="N3" s="7" t="s">
        <v>40</v>
      </c>
      <c r="O3" s="8" t="s">
        <v>41</v>
      </c>
      <c r="P3" s="8" t="s">
        <v>42</v>
      </c>
      <c r="Q3" s="8" t="s">
        <v>43</v>
      </c>
      <c r="R3" s="8" t="s">
        <v>42</v>
      </c>
      <c r="S3" s="8" t="s">
        <v>42</v>
      </c>
      <c r="T3" s="8" t="s">
        <v>42</v>
      </c>
      <c r="U3" s="8" t="s">
        <v>42</v>
      </c>
      <c r="V3" s="8" t="s">
        <v>42</v>
      </c>
      <c r="W3" s="8" t="s">
        <v>42</v>
      </c>
      <c r="X3" s="8" t="s">
        <v>42</v>
      </c>
      <c r="Y3" s="8" t="s">
        <v>42</v>
      </c>
      <c r="Z3" s="8" t="s">
        <v>42</v>
      </c>
      <c r="AA3" s="8" t="s">
        <v>42</v>
      </c>
      <c r="AB3" s="8" t="s">
        <v>44</v>
      </c>
      <c r="AC3" s="8" t="s">
        <v>44</v>
      </c>
      <c r="AD3" s="8" t="s">
        <v>45</v>
      </c>
      <c r="AE3" s="8" t="s">
        <v>42</v>
      </c>
      <c r="AF3" s="8" t="s">
        <v>42</v>
      </c>
      <c r="AG3" s="8" t="s">
        <v>46</v>
      </c>
      <c r="AH3" s="9" t="s">
        <v>44</v>
      </c>
      <c r="AI3" s="9" t="s">
        <v>44</v>
      </c>
      <c r="AJ3" s="9" t="s">
        <v>42</v>
      </c>
      <c r="AK3" s="9" t="s">
        <v>42</v>
      </c>
      <c r="AL3" s="9">
        <f>COUNTIF(O3:AK3,"AN")</f>
        <v>4</v>
      </c>
    </row>
    <row r="4" spans="1:38" x14ac:dyDescent="0.2">
      <c r="A4" s="10">
        <v>2</v>
      </c>
      <c r="B4" s="11">
        <v>76</v>
      </c>
      <c r="C4" s="12">
        <v>2</v>
      </c>
      <c r="D4" s="12">
        <v>4</v>
      </c>
      <c r="E4" s="12">
        <v>0</v>
      </c>
      <c r="F4" s="12">
        <v>0</v>
      </c>
      <c r="G4" s="12">
        <v>0</v>
      </c>
      <c r="H4" s="12">
        <v>1</v>
      </c>
      <c r="I4" s="12">
        <v>1</v>
      </c>
      <c r="J4" s="12" t="s">
        <v>47</v>
      </c>
      <c r="K4" s="12">
        <v>1</v>
      </c>
      <c r="L4" s="13" t="s">
        <v>48</v>
      </c>
      <c r="M4" s="11">
        <v>28</v>
      </c>
      <c r="N4" s="13" t="s">
        <v>40</v>
      </c>
      <c r="O4" s="14" t="s">
        <v>49</v>
      </c>
      <c r="P4" s="14" t="s">
        <v>44</v>
      </c>
      <c r="Q4" s="14" t="s">
        <v>44</v>
      </c>
      <c r="R4" s="14" t="s">
        <v>50</v>
      </c>
      <c r="S4" s="14" t="s">
        <v>51</v>
      </c>
      <c r="T4" s="14" t="s">
        <v>52</v>
      </c>
      <c r="U4" s="14" t="s">
        <v>53</v>
      </c>
      <c r="V4" s="14" t="s">
        <v>44</v>
      </c>
      <c r="W4" s="14" t="s">
        <v>44</v>
      </c>
      <c r="X4" s="14" t="s">
        <v>44</v>
      </c>
      <c r="Y4" s="14" t="s">
        <v>44</v>
      </c>
      <c r="Z4" s="14" t="s">
        <v>44</v>
      </c>
      <c r="AA4" s="14" t="s">
        <v>44</v>
      </c>
      <c r="AB4" s="14" t="s">
        <v>54</v>
      </c>
      <c r="AC4" s="14" t="s">
        <v>44</v>
      </c>
      <c r="AD4" s="14" t="s">
        <v>50</v>
      </c>
      <c r="AE4" s="14" t="s">
        <v>50</v>
      </c>
      <c r="AF4" s="14" t="s">
        <v>50</v>
      </c>
      <c r="AG4" s="14" t="s">
        <v>50</v>
      </c>
      <c r="AH4" s="15" t="s">
        <v>50</v>
      </c>
      <c r="AI4" s="15" t="s">
        <v>44</v>
      </c>
      <c r="AJ4" s="15" t="s">
        <v>44</v>
      </c>
      <c r="AK4" s="15" t="s">
        <v>42</v>
      </c>
      <c r="AL4" s="15">
        <f>COUNTIF(O4:AK4,"AN")</f>
        <v>11</v>
      </c>
    </row>
    <row r="5" spans="1:38" x14ac:dyDescent="0.2">
      <c r="A5" s="1">
        <v>3</v>
      </c>
      <c r="B5" s="16">
        <v>76</v>
      </c>
      <c r="C5" s="16">
        <v>0</v>
      </c>
      <c r="D5" s="16">
        <v>2</v>
      </c>
      <c r="E5" s="16">
        <v>0</v>
      </c>
      <c r="F5" s="16">
        <v>0</v>
      </c>
      <c r="G5" s="16">
        <v>0</v>
      </c>
      <c r="H5" s="16">
        <v>0</v>
      </c>
      <c r="I5" s="16" t="s">
        <v>56</v>
      </c>
      <c r="J5" s="16" t="s">
        <v>56</v>
      </c>
      <c r="K5" s="16">
        <v>0</v>
      </c>
      <c r="L5" s="17" t="s">
        <v>55</v>
      </c>
      <c r="M5" s="18">
        <v>48</v>
      </c>
      <c r="N5" s="19" t="s">
        <v>40</v>
      </c>
      <c r="O5" s="17" t="s">
        <v>42</v>
      </c>
      <c r="P5" s="17" t="s">
        <v>42</v>
      </c>
      <c r="Q5" s="17" t="s">
        <v>42</v>
      </c>
      <c r="R5" s="17" t="s">
        <v>42</v>
      </c>
      <c r="S5" s="17" t="s">
        <v>42</v>
      </c>
      <c r="T5" s="17" t="s">
        <v>42</v>
      </c>
      <c r="U5" s="17" t="s">
        <v>42</v>
      </c>
      <c r="V5" s="17" t="s">
        <v>42</v>
      </c>
      <c r="W5" s="17" t="s">
        <v>42</v>
      </c>
      <c r="X5" s="17" t="s">
        <v>42</v>
      </c>
      <c r="Y5" s="17" t="s">
        <v>42</v>
      </c>
      <c r="Z5" s="17" t="s">
        <v>42</v>
      </c>
      <c r="AA5" s="17" t="s">
        <v>42</v>
      </c>
      <c r="AB5" s="17" t="s">
        <v>44</v>
      </c>
      <c r="AC5" s="17" t="s">
        <v>42</v>
      </c>
      <c r="AD5" s="17" t="s">
        <v>42</v>
      </c>
      <c r="AE5" s="17" t="s">
        <v>42</v>
      </c>
      <c r="AF5" s="17" t="s">
        <v>42</v>
      </c>
      <c r="AG5" s="17" t="s">
        <v>42</v>
      </c>
      <c r="AH5" t="s">
        <v>42</v>
      </c>
      <c r="AI5" t="s">
        <v>42</v>
      </c>
      <c r="AJ5" t="s">
        <v>44</v>
      </c>
      <c r="AK5" t="s">
        <v>42</v>
      </c>
      <c r="AL5">
        <f t="shared" ref="AL5:AL51" si="0">COUNTIF(O5:AK5,"AN")</f>
        <v>2</v>
      </c>
    </row>
    <row r="6" spans="1:38" s="15" customFormat="1" x14ac:dyDescent="0.2">
      <c r="A6" s="10">
        <v>4</v>
      </c>
      <c r="B6" s="11">
        <v>83</v>
      </c>
      <c r="C6" s="12">
        <v>3</v>
      </c>
      <c r="D6" s="12">
        <v>4</v>
      </c>
      <c r="E6" s="12">
        <v>0</v>
      </c>
      <c r="F6" s="12" t="s">
        <v>56</v>
      </c>
      <c r="G6" s="12" t="s">
        <v>56</v>
      </c>
      <c r="H6" s="12" t="s">
        <v>56</v>
      </c>
      <c r="I6" s="12" t="s">
        <v>56</v>
      </c>
      <c r="J6" s="12" t="s">
        <v>56</v>
      </c>
      <c r="K6" s="12" t="s">
        <v>56</v>
      </c>
      <c r="L6" s="13" t="s">
        <v>57</v>
      </c>
      <c r="M6" s="11">
        <v>34</v>
      </c>
      <c r="N6" s="13" t="s">
        <v>40</v>
      </c>
      <c r="O6" s="14" t="s">
        <v>49</v>
      </c>
      <c r="P6" s="14" t="s">
        <v>42</v>
      </c>
      <c r="Q6" s="14" t="s">
        <v>42</v>
      </c>
      <c r="R6" s="14" t="s">
        <v>42</v>
      </c>
      <c r="S6" s="14" t="s">
        <v>42</v>
      </c>
      <c r="T6" s="14" t="s">
        <v>42</v>
      </c>
      <c r="U6" s="14" t="s">
        <v>42</v>
      </c>
      <c r="V6" s="14" t="s">
        <v>42</v>
      </c>
      <c r="W6" s="14" t="s">
        <v>42</v>
      </c>
      <c r="X6" s="14" t="s">
        <v>42</v>
      </c>
      <c r="Y6" s="14" t="s">
        <v>42</v>
      </c>
      <c r="Z6" s="14" t="s">
        <v>42</v>
      </c>
      <c r="AA6" s="14" t="s">
        <v>42</v>
      </c>
      <c r="AB6" s="14" t="s">
        <v>42</v>
      </c>
      <c r="AC6" s="14" t="s">
        <v>44</v>
      </c>
      <c r="AD6" s="14" t="s">
        <v>42</v>
      </c>
      <c r="AE6" s="14" t="s">
        <v>42</v>
      </c>
      <c r="AF6" s="14" t="s">
        <v>42</v>
      </c>
      <c r="AG6" s="14" t="s">
        <v>42</v>
      </c>
      <c r="AH6" s="15" t="s">
        <v>42</v>
      </c>
      <c r="AI6" s="15" t="s">
        <v>44</v>
      </c>
      <c r="AJ6" s="15" t="s">
        <v>44</v>
      </c>
      <c r="AK6" s="15" t="s">
        <v>42</v>
      </c>
      <c r="AL6" s="15">
        <f t="shared" si="0"/>
        <v>3</v>
      </c>
    </row>
    <row r="7" spans="1:38" x14ac:dyDescent="0.2">
      <c r="A7" s="1">
        <v>5</v>
      </c>
      <c r="B7" s="18">
        <v>54</v>
      </c>
      <c r="C7" s="16">
        <v>2</v>
      </c>
      <c r="D7" s="16">
        <v>4</v>
      </c>
      <c r="E7" s="16">
        <v>0</v>
      </c>
      <c r="F7" s="16">
        <v>0</v>
      </c>
      <c r="G7" s="16">
        <v>1</v>
      </c>
      <c r="H7" s="16">
        <v>0</v>
      </c>
      <c r="I7" s="12" t="s">
        <v>56</v>
      </c>
      <c r="J7" s="12" t="s">
        <v>56</v>
      </c>
      <c r="K7" s="16">
        <v>0</v>
      </c>
      <c r="L7" s="19" t="s">
        <v>58</v>
      </c>
      <c r="M7" s="18">
        <v>41</v>
      </c>
      <c r="N7" s="19" t="s">
        <v>40</v>
      </c>
      <c r="O7" s="17" t="s">
        <v>49</v>
      </c>
      <c r="P7" s="17" t="s">
        <v>44</v>
      </c>
      <c r="Q7" s="17" t="s">
        <v>42</v>
      </c>
      <c r="R7" s="17" t="s">
        <v>44</v>
      </c>
      <c r="S7" s="17" t="s">
        <v>42</v>
      </c>
      <c r="T7" s="17" t="s">
        <v>42</v>
      </c>
      <c r="U7" s="17" t="s">
        <v>42</v>
      </c>
      <c r="V7" s="17" t="s">
        <v>44</v>
      </c>
      <c r="W7" s="17" t="s">
        <v>42</v>
      </c>
      <c r="X7" s="17" t="s">
        <v>44</v>
      </c>
      <c r="Y7" s="17" t="s">
        <v>44</v>
      </c>
      <c r="Z7" s="17" t="s">
        <v>42</v>
      </c>
      <c r="AA7" s="17" t="s">
        <v>44</v>
      </c>
      <c r="AB7" s="17" t="s">
        <v>44</v>
      </c>
      <c r="AC7" s="17" t="s">
        <v>44</v>
      </c>
      <c r="AD7" s="17" t="s">
        <v>44</v>
      </c>
      <c r="AE7" s="17" t="s">
        <v>42</v>
      </c>
      <c r="AF7" s="17" t="s">
        <v>42</v>
      </c>
      <c r="AG7" s="17" t="s">
        <v>42</v>
      </c>
      <c r="AH7" t="s">
        <v>42</v>
      </c>
      <c r="AI7" t="s">
        <v>44</v>
      </c>
      <c r="AJ7" t="s">
        <v>44</v>
      </c>
      <c r="AK7" t="s">
        <v>42</v>
      </c>
      <c r="AL7">
        <f t="shared" si="0"/>
        <v>11</v>
      </c>
    </row>
    <row r="8" spans="1:38" x14ac:dyDescent="0.2">
      <c r="A8" s="10">
        <v>6</v>
      </c>
      <c r="B8" s="11">
        <v>65</v>
      </c>
      <c r="C8" s="12">
        <v>0</v>
      </c>
      <c r="D8" s="12">
        <v>2</v>
      </c>
      <c r="E8" s="12">
        <v>0</v>
      </c>
      <c r="F8" s="12">
        <v>0</v>
      </c>
      <c r="G8" s="12">
        <v>0</v>
      </c>
      <c r="H8" s="12">
        <v>0</v>
      </c>
      <c r="I8" s="12" t="s">
        <v>56</v>
      </c>
      <c r="J8" s="12" t="s">
        <v>56</v>
      </c>
      <c r="K8" s="12">
        <v>0</v>
      </c>
      <c r="L8" s="13" t="s">
        <v>59</v>
      </c>
      <c r="M8" s="11">
        <v>36</v>
      </c>
      <c r="N8" s="13" t="s">
        <v>40</v>
      </c>
      <c r="O8" s="14" t="s">
        <v>42</v>
      </c>
      <c r="P8" s="14" t="s">
        <v>42</v>
      </c>
      <c r="Q8" s="14" t="s">
        <v>42</v>
      </c>
      <c r="R8" s="14" t="s">
        <v>42</v>
      </c>
      <c r="S8" s="14" t="s">
        <v>42</v>
      </c>
      <c r="T8" s="14" t="s">
        <v>42</v>
      </c>
      <c r="U8" s="14" t="s">
        <v>42</v>
      </c>
      <c r="V8" s="14" t="s">
        <v>42</v>
      </c>
      <c r="W8" s="14" t="s">
        <v>42</v>
      </c>
      <c r="X8" s="14" t="s">
        <v>42</v>
      </c>
      <c r="Y8" s="14" t="s">
        <v>42</v>
      </c>
      <c r="Z8" s="14" t="s">
        <v>42</v>
      </c>
      <c r="AA8" s="14" t="s">
        <v>42</v>
      </c>
      <c r="AB8" s="14" t="s">
        <v>44</v>
      </c>
      <c r="AC8" s="14" t="s">
        <v>42</v>
      </c>
      <c r="AD8" s="14" t="s">
        <v>42</v>
      </c>
      <c r="AE8" s="14" t="s">
        <v>42</v>
      </c>
      <c r="AF8" s="14" t="s">
        <v>42</v>
      </c>
      <c r="AG8" s="14" t="s">
        <v>42</v>
      </c>
      <c r="AH8" s="15" t="s">
        <v>42</v>
      </c>
      <c r="AI8" s="15" t="s">
        <v>44</v>
      </c>
      <c r="AJ8" s="15" t="s">
        <v>44</v>
      </c>
      <c r="AK8" s="15" t="s">
        <v>42</v>
      </c>
      <c r="AL8" s="15">
        <f t="shared" si="0"/>
        <v>3</v>
      </c>
    </row>
    <row r="9" spans="1:38" x14ac:dyDescent="0.2">
      <c r="A9" s="1">
        <v>7</v>
      </c>
      <c r="B9" s="18">
        <v>74</v>
      </c>
      <c r="C9" s="16">
        <v>3</v>
      </c>
      <c r="D9" s="16">
        <v>4</v>
      </c>
      <c r="E9" s="16">
        <v>0</v>
      </c>
      <c r="F9" s="16">
        <v>0</v>
      </c>
      <c r="G9" s="16" t="s">
        <v>56</v>
      </c>
      <c r="H9" s="16">
        <v>1</v>
      </c>
      <c r="I9" s="12" t="s">
        <v>56</v>
      </c>
      <c r="J9" s="12" t="s">
        <v>56</v>
      </c>
      <c r="K9" s="16" t="s">
        <v>56</v>
      </c>
      <c r="L9" s="19" t="s">
        <v>58</v>
      </c>
      <c r="M9" s="18">
        <v>45</v>
      </c>
      <c r="N9" s="19" t="s">
        <v>40</v>
      </c>
      <c r="O9" s="17" t="s">
        <v>49</v>
      </c>
      <c r="P9" s="17" t="s">
        <v>42</v>
      </c>
      <c r="Q9" s="17" t="s">
        <v>42</v>
      </c>
      <c r="R9" s="17" t="s">
        <v>42</v>
      </c>
      <c r="S9" s="17" t="s">
        <v>42</v>
      </c>
      <c r="T9" s="17" t="s">
        <v>42</v>
      </c>
      <c r="U9" s="17" t="s">
        <v>42</v>
      </c>
      <c r="V9" s="17" t="s">
        <v>42</v>
      </c>
      <c r="W9" s="17" t="s">
        <v>42</v>
      </c>
      <c r="X9" s="17" t="s">
        <v>42</v>
      </c>
      <c r="Y9" s="17" t="s">
        <v>42</v>
      </c>
      <c r="Z9" s="17" t="s">
        <v>42</v>
      </c>
      <c r="AA9" s="17" t="s">
        <v>42</v>
      </c>
      <c r="AB9" s="17" t="s">
        <v>44</v>
      </c>
      <c r="AC9" s="17" t="s">
        <v>44</v>
      </c>
      <c r="AD9" s="17" t="s">
        <v>42</v>
      </c>
      <c r="AE9" s="17" t="s">
        <v>42</v>
      </c>
      <c r="AF9" s="17" t="s">
        <v>42</v>
      </c>
      <c r="AG9" s="17" t="s">
        <v>42</v>
      </c>
      <c r="AH9" t="s">
        <v>42</v>
      </c>
      <c r="AI9" t="s">
        <v>42</v>
      </c>
      <c r="AJ9" t="s">
        <v>44</v>
      </c>
      <c r="AK9" t="s">
        <v>42</v>
      </c>
      <c r="AL9">
        <f t="shared" si="0"/>
        <v>3</v>
      </c>
    </row>
    <row r="10" spans="1:38" x14ac:dyDescent="0.2">
      <c r="A10" s="10">
        <v>8</v>
      </c>
      <c r="B10" s="11">
        <v>84</v>
      </c>
      <c r="C10" s="12">
        <v>2</v>
      </c>
      <c r="D10" s="12">
        <v>3</v>
      </c>
      <c r="E10" s="12">
        <v>0</v>
      </c>
      <c r="F10" s="12">
        <v>0</v>
      </c>
      <c r="G10" s="12">
        <v>0</v>
      </c>
      <c r="H10" s="12">
        <v>0</v>
      </c>
      <c r="I10" s="12" t="s">
        <v>56</v>
      </c>
      <c r="J10" s="12" t="s">
        <v>56</v>
      </c>
      <c r="K10" s="12">
        <v>0</v>
      </c>
      <c r="L10" s="13" t="s">
        <v>60</v>
      </c>
      <c r="M10" s="11">
        <v>39</v>
      </c>
      <c r="N10" s="13" t="s">
        <v>40</v>
      </c>
      <c r="O10" s="14" t="s">
        <v>49</v>
      </c>
      <c r="P10" s="14" t="s">
        <v>61</v>
      </c>
      <c r="Q10" s="14" t="s">
        <v>42</v>
      </c>
      <c r="R10" s="14" t="s">
        <v>42</v>
      </c>
      <c r="S10" s="14" t="s">
        <v>42</v>
      </c>
      <c r="T10" s="14" t="s">
        <v>42</v>
      </c>
      <c r="U10" s="14" t="s">
        <v>42</v>
      </c>
      <c r="V10" s="14" t="s">
        <v>42</v>
      </c>
      <c r="W10" s="14" t="s">
        <v>42</v>
      </c>
      <c r="X10" s="14" t="s">
        <v>42</v>
      </c>
      <c r="Y10" s="14" t="s">
        <v>42</v>
      </c>
      <c r="Z10" s="14" t="s">
        <v>42</v>
      </c>
      <c r="AA10" s="14" t="s">
        <v>44</v>
      </c>
      <c r="AB10" s="14" t="s">
        <v>42</v>
      </c>
      <c r="AC10" s="14" t="s">
        <v>44</v>
      </c>
      <c r="AD10" s="14" t="s">
        <v>42</v>
      </c>
      <c r="AE10" s="14" t="s">
        <v>42</v>
      </c>
      <c r="AF10" s="14" t="s">
        <v>44</v>
      </c>
      <c r="AG10" s="14" t="s">
        <v>46</v>
      </c>
      <c r="AH10" s="15" t="s">
        <v>42</v>
      </c>
      <c r="AI10" s="15" t="s">
        <v>42</v>
      </c>
      <c r="AJ10" s="15" t="s">
        <v>44</v>
      </c>
      <c r="AK10" s="15" t="s">
        <v>42</v>
      </c>
      <c r="AL10" s="15">
        <f t="shared" si="0"/>
        <v>4</v>
      </c>
    </row>
    <row r="11" spans="1:38" x14ac:dyDescent="0.2">
      <c r="A11" s="1">
        <v>9</v>
      </c>
      <c r="B11" s="18">
        <v>66</v>
      </c>
      <c r="C11" s="16">
        <v>0</v>
      </c>
      <c r="D11" s="16">
        <v>3</v>
      </c>
      <c r="E11" s="16">
        <v>0</v>
      </c>
      <c r="F11" s="16">
        <v>0</v>
      </c>
      <c r="G11" s="16">
        <v>0</v>
      </c>
      <c r="H11" s="16">
        <v>0</v>
      </c>
      <c r="I11" s="12" t="s">
        <v>56</v>
      </c>
      <c r="J11" s="12" t="s">
        <v>56</v>
      </c>
      <c r="K11" s="16">
        <v>0</v>
      </c>
      <c r="L11" s="19" t="s">
        <v>62</v>
      </c>
      <c r="M11" s="18">
        <v>20</v>
      </c>
      <c r="N11" s="19" t="s">
        <v>40</v>
      </c>
      <c r="O11" s="17" t="s">
        <v>42</v>
      </c>
      <c r="P11" s="17" t="s">
        <v>42</v>
      </c>
      <c r="Q11" s="17" t="s">
        <v>42</v>
      </c>
      <c r="R11" s="17" t="s">
        <v>42</v>
      </c>
      <c r="S11" s="17" t="s">
        <v>42</v>
      </c>
      <c r="T11" s="17" t="s">
        <v>42</v>
      </c>
      <c r="U11" s="17" t="s">
        <v>42</v>
      </c>
      <c r="V11" s="17" t="s">
        <v>42</v>
      </c>
      <c r="W11" s="17" t="s">
        <v>42</v>
      </c>
      <c r="X11" s="17" t="s">
        <v>42</v>
      </c>
      <c r="Y11" s="17" t="s">
        <v>42</v>
      </c>
      <c r="Z11" s="17" t="s">
        <v>42</v>
      </c>
      <c r="AA11" s="17" t="s">
        <v>42</v>
      </c>
      <c r="AB11" s="17" t="s">
        <v>44</v>
      </c>
      <c r="AC11" s="17" t="s">
        <v>42</v>
      </c>
      <c r="AD11" s="17" t="s">
        <v>42</v>
      </c>
      <c r="AE11" s="17" t="s">
        <v>42</v>
      </c>
      <c r="AF11" s="17" t="s">
        <v>42</v>
      </c>
      <c r="AG11" s="17" t="s">
        <v>42</v>
      </c>
      <c r="AH11" t="s">
        <v>42</v>
      </c>
      <c r="AI11" t="s">
        <v>42</v>
      </c>
      <c r="AJ11" t="s">
        <v>42</v>
      </c>
      <c r="AK11" t="s">
        <v>42</v>
      </c>
      <c r="AL11">
        <f t="shared" si="0"/>
        <v>1</v>
      </c>
    </row>
    <row r="12" spans="1:38" x14ac:dyDescent="0.2">
      <c r="A12" s="10">
        <v>10</v>
      </c>
      <c r="B12" s="11">
        <v>47</v>
      </c>
      <c r="C12" s="12">
        <v>3</v>
      </c>
      <c r="D12" s="12">
        <v>4</v>
      </c>
      <c r="E12" s="12">
        <v>0</v>
      </c>
      <c r="F12" s="12">
        <v>1</v>
      </c>
      <c r="G12" s="12" t="s">
        <v>56</v>
      </c>
      <c r="H12" s="12" t="s">
        <v>56</v>
      </c>
      <c r="I12" s="12">
        <v>1</v>
      </c>
      <c r="J12" s="12" t="s">
        <v>63</v>
      </c>
      <c r="K12" s="12">
        <v>1</v>
      </c>
      <c r="L12" s="13" t="s">
        <v>64</v>
      </c>
      <c r="M12" s="11">
        <v>97</v>
      </c>
      <c r="N12" s="13" t="s">
        <v>65</v>
      </c>
      <c r="O12" s="14" t="s">
        <v>49</v>
      </c>
      <c r="P12" s="14" t="s">
        <v>42</v>
      </c>
      <c r="Q12" s="14" t="s">
        <v>42</v>
      </c>
      <c r="R12" s="14" t="s">
        <v>44</v>
      </c>
      <c r="S12" s="14" t="s">
        <v>42</v>
      </c>
      <c r="T12" s="14" t="s">
        <v>44</v>
      </c>
      <c r="U12" s="14" t="s">
        <v>42</v>
      </c>
      <c r="V12" s="14" t="s">
        <v>42</v>
      </c>
      <c r="W12" s="14" t="s">
        <v>44</v>
      </c>
      <c r="X12" s="14" t="s">
        <v>42</v>
      </c>
      <c r="Y12" s="14" t="s">
        <v>42</v>
      </c>
      <c r="Z12" s="14" t="s">
        <v>66</v>
      </c>
      <c r="AA12" s="14" t="s">
        <v>42</v>
      </c>
      <c r="AB12" s="14" t="s">
        <v>44</v>
      </c>
      <c r="AC12" s="14" t="s">
        <v>44</v>
      </c>
      <c r="AD12" s="14" t="s">
        <v>42</v>
      </c>
      <c r="AE12" s="14" t="s">
        <v>42</v>
      </c>
      <c r="AF12" s="14" t="s">
        <v>42</v>
      </c>
      <c r="AG12" s="14" t="s">
        <v>42</v>
      </c>
      <c r="AH12" s="15" t="s">
        <v>42</v>
      </c>
      <c r="AI12" s="15" t="s">
        <v>42</v>
      </c>
      <c r="AJ12" s="15" t="s">
        <v>44</v>
      </c>
      <c r="AK12" s="15" t="s">
        <v>42</v>
      </c>
      <c r="AL12" s="15">
        <f t="shared" si="0"/>
        <v>6</v>
      </c>
    </row>
    <row r="13" spans="1:38" x14ac:dyDescent="0.2">
      <c r="A13" s="1">
        <v>11</v>
      </c>
      <c r="B13" s="18">
        <v>78</v>
      </c>
      <c r="C13" s="16">
        <v>4</v>
      </c>
      <c r="D13" s="16">
        <v>4</v>
      </c>
      <c r="E13" s="16">
        <v>0</v>
      </c>
      <c r="F13" s="16">
        <v>0</v>
      </c>
      <c r="G13" s="16">
        <v>1</v>
      </c>
      <c r="H13" s="16">
        <v>0</v>
      </c>
      <c r="I13" s="12" t="s">
        <v>56</v>
      </c>
      <c r="J13" s="12" t="s">
        <v>56</v>
      </c>
      <c r="K13" s="16">
        <v>0</v>
      </c>
      <c r="L13" s="19" t="s">
        <v>67</v>
      </c>
      <c r="M13" s="18">
        <v>42</v>
      </c>
      <c r="N13" s="19" t="s">
        <v>40</v>
      </c>
      <c r="O13" s="20" t="s">
        <v>42</v>
      </c>
      <c r="P13" s="17" t="s">
        <v>42</v>
      </c>
      <c r="Q13" s="20" t="s">
        <v>42</v>
      </c>
      <c r="R13" s="17" t="s">
        <v>42</v>
      </c>
      <c r="S13" s="17" t="s">
        <v>42</v>
      </c>
      <c r="T13" s="17" t="s">
        <v>42</v>
      </c>
      <c r="U13" s="17" t="s">
        <v>42</v>
      </c>
      <c r="V13" s="17" t="s">
        <v>42</v>
      </c>
      <c r="W13" s="17" t="s">
        <v>42</v>
      </c>
      <c r="X13" s="17" t="s">
        <v>42</v>
      </c>
      <c r="Y13" s="17" t="s">
        <v>42</v>
      </c>
      <c r="Z13" s="20" t="s">
        <v>42</v>
      </c>
      <c r="AA13" s="17" t="s">
        <v>44</v>
      </c>
      <c r="AB13" s="17" t="s">
        <v>44</v>
      </c>
      <c r="AC13" s="17" t="s">
        <v>42</v>
      </c>
      <c r="AD13" s="17" t="s">
        <v>42</v>
      </c>
      <c r="AE13" s="17" t="s">
        <v>42</v>
      </c>
      <c r="AF13" s="17" t="s">
        <v>42</v>
      </c>
      <c r="AG13" s="17" t="s">
        <v>42</v>
      </c>
      <c r="AH13" t="s">
        <v>68</v>
      </c>
      <c r="AI13" t="s">
        <v>44</v>
      </c>
      <c r="AJ13" t="s">
        <v>44</v>
      </c>
      <c r="AK13" t="s">
        <v>42</v>
      </c>
      <c r="AL13">
        <f t="shared" si="0"/>
        <v>4</v>
      </c>
    </row>
    <row r="14" spans="1:38" x14ac:dyDescent="0.2">
      <c r="A14" s="10">
        <v>12</v>
      </c>
      <c r="B14" s="11">
        <v>72</v>
      </c>
      <c r="C14" s="12">
        <v>0</v>
      </c>
      <c r="D14" s="12">
        <v>4</v>
      </c>
      <c r="E14" s="12">
        <v>0</v>
      </c>
      <c r="F14" s="12">
        <v>0</v>
      </c>
      <c r="G14" s="12">
        <v>1</v>
      </c>
      <c r="H14" s="12">
        <v>0</v>
      </c>
      <c r="I14" s="12" t="s">
        <v>56</v>
      </c>
      <c r="J14" s="12" t="s">
        <v>56</v>
      </c>
      <c r="K14" s="12">
        <v>0</v>
      </c>
      <c r="L14" s="13" t="s">
        <v>69</v>
      </c>
      <c r="M14" s="11">
        <v>73</v>
      </c>
      <c r="N14" s="13" t="s">
        <v>40</v>
      </c>
      <c r="O14" s="21" t="s">
        <v>42</v>
      </c>
      <c r="P14" s="14" t="s">
        <v>42</v>
      </c>
      <c r="Q14" s="21" t="s">
        <v>44</v>
      </c>
      <c r="R14" s="14" t="s">
        <v>42</v>
      </c>
      <c r="S14" s="14" t="s">
        <v>42</v>
      </c>
      <c r="T14" s="14" t="s">
        <v>42</v>
      </c>
      <c r="U14" s="14" t="s">
        <v>42</v>
      </c>
      <c r="V14" s="14" t="s">
        <v>42</v>
      </c>
      <c r="W14" s="14" t="s">
        <v>44</v>
      </c>
      <c r="X14" s="14" t="s">
        <v>42</v>
      </c>
      <c r="Y14" s="14" t="s">
        <v>42</v>
      </c>
      <c r="Z14" s="21" t="s">
        <v>42</v>
      </c>
      <c r="AA14" s="14" t="s">
        <v>42</v>
      </c>
      <c r="AB14" s="14" t="s">
        <v>44</v>
      </c>
      <c r="AC14" s="14" t="s">
        <v>42</v>
      </c>
      <c r="AD14" s="14" t="s">
        <v>42</v>
      </c>
      <c r="AE14" s="14" t="s">
        <v>42</v>
      </c>
      <c r="AF14" s="14" t="s">
        <v>42</v>
      </c>
      <c r="AG14" s="14" t="s">
        <v>42</v>
      </c>
      <c r="AH14" s="15" t="s">
        <v>42</v>
      </c>
      <c r="AI14" s="15" t="s">
        <v>44</v>
      </c>
      <c r="AJ14" s="15" t="s">
        <v>44</v>
      </c>
      <c r="AK14" s="15" t="s">
        <v>44</v>
      </c>
      <c r="AL14" s="15">
        <f t="shared" si="0"/>
        <v>6</v>
      </c>
    </row>
    <row r="15" spans="1:38" x14ac:dyDescent="0.2">
      <c r="A15" s="1">
        <v>13</v>
      </c>
      <c r="B15" s="18">
        <v>68</v>
      </c>
      <c r="C15" s="16">
        <v>1</v>
      </c>
      <c r="D15" s="16">
        <v>2</v>
      </c>
      <c r="E15" s="16">
        <v>0</v>
      </c>
      <c r="F15" s="16">
        <v>0</v>
      </c>
      <c r="G15" s="16">
        <v>0</v>
      </c>
      <c r="H15" s="16">
        <v>0</v>
      </c>
      <c r="I15" s="12" t="s">
        <v>56</v>
      </c>
      <c r="J15" s="12" t="s">
        <v>56</v>
      </c>
      <c r="K15" s="16">
        <v>0</v>
      </c>
      <c r="L15" s="19" t="s">
        <v>70</v>
      </c>
      <c r="M15" s="18">
        <v>34</v>
      </c>
      <c r="N15" s="19" t="s">
        <v>40</v>
      </c>
      <c r="O15" s="20" t="s">
        <v>49</v>
      </c>
      <c r="P15" s="17" t="s">
        <v>42</v>
      </c>
      <c r="Q15" s="20" t="s">
        <v>42</v>
      </c>
      <c r="R15" s="17" t="s">
        <v>42</v>
      </c>
      <c r="S15" s="17" t="s">
        <v>42</v>
      </c>
      <c r="T15" s="17" t="s">
        <v>42</v>
      </c>
      <c r="U15" s="17" t="s">
        <v>42</v>
      </c>
      <c r="V15" s="17" t="s">
        <v>42</v>
      </c>
      <c r="W15" s="17" t="s">
        <v>42</v>
      </c>
      <c r="X15" s="17" t="s">
        <v>42</v>
      </c>
      <c r="Y15" s="17" t="s">
        <v>44</v>
      </c>
      <c r="Z15" s="20" t="s">
        <v>42</v>
      </c>
      <c r="AA15" s="17" t="s">
        <v>42</v>
      </c>
      <c r="AB15" s="17" t="s">
        <v>42</v>
      </c>
      <c r="AC15" s="17" t="s">
        <v>44</v>
      </c>
      <c r="AD15" s="17" t="s">
        <v>42</v>
      </c>
      <c r="AE15" s="17" t="s">
        <v>42</v>
      </c>
      <c r="AF15" s="17" t="s">
        <v>42</v>
      </c>
      <c r="AG15" s="17" t="s">
        <v>42</v>
      </c>
      <c r="AH15" t="s">
        <v>42</v>
      </c>
      <c r="AI15" t="s">
        <v>42</v>
      </c>
      <c r="AJ15" t="s">
        <v>42</v>
      </c>
      <c r="AK15" t="s">
        <v>42</v>
      </c>
      <c r="AL15">
        <f t="shared" si="0"/>
        <v>2</v>
      </c>
    </row>
    <row r="16" spans="1:38" x14ac:dyDescent="0.2">
      <c r="A16" s="10">
        <v>14</v>
      </c>
      <c r="B16" s="11">
        <v>58</v>
      </c>
      <c r="C16" s="12">
        <v>3</v>
      </c>
      <c r="D16" s="12">
        <v>4</v>
      </c>
      <c r="E16" s="12">
        <v>0</v>
      </c>
      <c r="F16" s="12">
        <v>1</v>
      </c>
      <c r="G16" s="12" t="s">
        <v>56</v>
      </c>
      <c r="H16" s="12" t="s">
        <v>56</v>
      </c>
      <c r="I16" s="12" t="s">
        <v>56</v>
      </c>
      <c r="J16" s="12" t="s">
        <v>56</v>
      </c>
      <c r="K16" s="12">
        <v>1</v>
      </c>
      <c r="L16" s="13" t="s">
        <v>71</v>
      </c>
      <c r="M16" s="11">
        <v>47</v>
      </c>
      <c r="N16" s="13" t="s">
        <v>40</v>
      </c>
      <c r="O16" s="21" t="s">
        <v>49</v>
      </c>
      <c r="P16" s="14" t="s">
        <v>42</v>
      </c>
      <c r="Q16" s="21" t="s">
        <v>44</v>
      </c>
      <c r="R16" s="14" t="s">
        <v>42</v>
      </c>
      <c r="S16" s="14" t="s">
        <v>72</v>
      </c>
      <c r="T16" s="14" t="s">
        <v>42</v>
      </c>
      <c r="U16" s="14" t="s">
        <v>42</v>
      </c>
      <c r="V16" s="14" t="s">
        <v>42</v>
      </c>
      <c r="W16" s="14" t="s">
        <v>42</v>
      </c>
      <c r="X16" s="14" t="s">
        <v>42</v>
      </c>
      <c r="Y16" s="14" t="s">
        <v>42</v>
      </c>
      <c r="Z16" s="21" t="s">
        <v>42</v>
      </c>
      <c r="AA16" s="14" t="s">
        <v>42</v>
      </c>
      <c r="AB16" s="14" t="s">
        <v>44</v>
      </c>
      <c r="AC16" s="14" t="s">
        <v>44</v>
      </c>
      <c r="AD16" s="14" t="s">
        <v>42</v>
      </c>
      <c r="AE16" s="14" t="s">
        <v>42</v>
      </c>
      <c r="AF16" s="14" t="s">
        <v>42</v>
      </c>
      <c r="AG16" s="14" t="s">
        <v>42</v>
      </c>
      <c r="AH16" s="15" t="s">
        <v>42</v>
      </c>
      <c r="AI16" s="15" t="s">
        <v>42</v>
      </c>
      <c r="AJ16" s="15" t="s">
        <v>44</v>
      </c>
      <c r="AK16" s="15" t="s">
        <v>42</v>
      </c>
      <c r="AL16" s="15">
        <f t="shared" si="0"/>
        <v>4</v>
      </c>
    </row>
    <row r="17" spans="1:38" x14ac:dyDescent="0.2">
      <c r="A17" s="1">
        <v>15</v>
      </c>
      <c r="B17" s="18">
        <v>80</v>
      </c>
      <c r="C17" s="16">
        <v>3</v>
      </c>
      <c r="D17" s="16">
        <v>4</v>
      </c>
      <c r="E17" s="16">
        <v>0</v>
      </c>
      <c r="F17" s="16">
        <v>0</v>
      </c>
      <c r="G17" s="16">
        <v>1</v>
      </c>
      <c r="H17" s="16">
        <v>0</v>
      </c>
      <c r="I17" s="12" t="s">
        <v>56</v>
      </c>
      <c r="J17" s="12" t="s">
        <v>56</v>
      </c>
      <c r="K17" s="16">
        <v>0</v>
      </c>
      <c r="L17" s="19" t="s">
        <v>73</v>
      </c>
      <c r="M17" s="18">
        <v>39</v>
      </c>
      <c r="N17" s="19" t="s">
        <v>40</v>
      </c>
      <c r="O17" s="20" t="s">
        <v>49</v>
      </c>
      <c r="P17" s="17" t="s">
        <v>74</v>
      </c>
      <c r="Q17" s="20" t="s">
        <v>42</v>
      </c>
      <c r="R17" s="17" t="s">
        <v>42</v>
      </c>
      <c r="S17" s="17" t="s">
        <v>42</v>
      </c>
      <c r="T17" s="17" t="s">
        <v>42</v>
      </c>
      <c r="U17" s="17" t="s">
        <v>42</v>
      </c>
      <c r="V17" s="17" t="s">
        <v>42</v>
      </c>
      <c r="W17" s="17" t="s">
        <v>42</v>
      </c>
      <c r="X17" s="17" t="s">
        <v>42</v>
      </c>
      <c r="Y17" s="17" t="s">
        <v>42</v>
      </c>
      <c r="Z17" s="20" t="s">
        <v>42</v>
      </c>
      <c r="AA17" s="17" t="s">
        <v>42</v>
      </c>
      <c r="AB17" s="17" t="s">
        <v>44</v>
      </c>
      <c r="AC17" s="17" t="s">
        <v>44</v>
      </c>
      <c r="AD17" s="17" t="s">
        <v>42</v>
      </c>
      <c r="AE17" s="17" t="s">
        <v>42</v>
      </c>
      <c r="AF17" s="17" t="s">
        <v>44</v>
      </c>
      <c r="AG17" s="17" t="s">
        <v>42</v>
      </c>
      <c r="AH17" t="s">
        <v>42</v>
      </c>
      <c r="AI17" t="s">
        <v>44</v>
      </c>
      <c r="AJ17" t="s">
        <v>44</v>
      </c>
      <c r="AK17" t="s">
        <v>42</v>
      </c>
      <c r="AL17">
        <f t="shared" si="0"/>
        <v>5</v>
      </c>
    </row>
    <row r="18" spans="1:38" x14ac:dyDescent="0.2">
      <c r="A18" s="10">
        <v>16</v>
      </c>
      <c r="B18" s="11">
        <v>52</v>
      </c>
      <c r="C18" s="12">
        <v>3</v>
      </c>
      <c r="D18" s="12">
        <v>3</v>
      </c>
      <c r="E18" s="12">
        <v>0</v>
      </c>
      <c r="F18" s="12">
        <v>0</v>
      </c>
      <c r="G18" s="12">
        <v>0</v>
      </c>
      <c r="H18" s="12">
        <v>0</v>
      </c>
      <c r="I18" s="12" t="s">
        <v>56</v>
      </c>
      <c r="J18" s="12" t="s">
        <v>56</v>
      </c>
      <c r="K18" s="12">
        <v>0</v>
      </c>
      <c r="L18" s="13" t="s">
        <v>75</v>
      </c>
      <c r="M18" s="11">
        <v>43</v>
      </c>
      <c r="N18" s="13" t="s">
        <v>40</v>
      </c>
      <c r="O18" s="21" t="s">
        <v>49</v>
      </c>
      <c r="P18" s="14" t="s">
        <v>44</v>
      </c>
      <c r="Q18" s="21" t="s">
        <v>42</v>
      </c>
      <c r="R18" s="14" t="s">
        <v>42</v>
      </c>
      <c r="S18" s="14" t="s">
        <v>44</v>
      </c>
      <c r="T18" s="14" t="s">
        <v>44</v>
      </c>
      <c r="U18" s="14" t="s">
        <v>42</v>
      </c>
      <c r="V18" s="14" t="s">
        <v>42</v>
      </c>
      <c r="W18" s="14" t="s">
        <v>42</v>
      </c>
      <c r="X18" s="14" t="s">
        <v>42</v>
      </c>
      <c r="Y18" s="14" t="s">
        <v>44</v>
      </c>
      <c r="Z18" s="21" t="s">
        <v>42</v>
      </c>
      <c r="AA18" s="14" t="s">
        <v>42</v>
      </c>
      <c r="AB18" s="14" t="s">
        <v>44</v>
      </c>
      <c r="AC18" s="14" t="s">
        <v>44</v>
      </c>
      <c r="AD18" s="14" t="s">
        <v>44</v>
      </c>
      <c r="AE18" s="14" t="s">
        <v>76</v>
      </c>
      <c r="AF18" s="14" t="s">
        <v>42</v>
      </c>
      <c r="AG18" s="14" t="s">
        <v>42</v>
      </c>
      <c r="AH18" s="15" t="s">
        <v>44</v>
      </c>
      <c r="AI18" s="15" t="s">
        <v>44</v>
      </c>
      <c r="AJ18" s="15" t="s">
        <v>44</v>
      </c>
      <c r="AK18" s="15" t="s">
        <v>42</v>
      </c>
      <c r="AL18" s="15">
        <f t="shared" si="0"/>
        <v>10</v>
      </c>
    </row>
    <row r="19" spans="1:38" x14ac:dyDescent="0.2">
      <c r="A19" s="1">
        <v>17</v>
      </c>
      <c r="B19" s="18">
        <v>52</v>
      </c>
      <c r="C19" s="16">
        <v>3</v>
      </c>
      <c r="D19" s="16">
        <v>3</v>
      </c>
      <c r="E19" s="16">
        <v>0</v>
      </c>
      <c r="F19" s="16">
        <v>0</v>
      </c>
      <c r="G19" s="16">
        <v>1</v>
      </c>
      <c r="H19" s="16">
        <v>0</v>
      </c>
      <c r="I19" s="12" t="s">
        <v>56</v>
      </c>
      <c r="J19" s="12" t="s">
        <v>56</v>
      </c>
      <c r="K19" s="16">
        <v>0</v>
      </c>
      <c r="L19" s="19" t="s">
        <v>77</v>
      </c>
      <c r="M19" s="16">
        <v>24</v>
      </c>
      <c r="N19" s="19" t="s">
        <v>40</v>
      </c>
      <c r="O19" s="20" t="s">
        <v>49</v>
      </c>
      <c r="P19" s="17" t="s">
        <v>42</v>
      </c>
      <c r="Q19" s="20" t="s">
        <v>42</v>
      </c>
      <c r="R19" s="17" t="s">
        <v>42</v>
      </c>
      <c r="S19" s="17" t="s">
        <v>42</v>
      </c>
      <c r="T19" s="17" t="s">
        <v>42</v>
      </c>
      <c r="U19" s="17" t="s">
        <v>42</v>
      </c>
      <c r="V19" s="17" t="s">
        <v>42</v>
      </c>
      <c r="W19" s="17" t="s">
        <v>42</v>
      </c>
      <c r="X19" s="17" t="s">
        <v>42</v>
      </c>
      <c r="Y19" s="17" t="s">
        <v>42</v>
      </c>
      <c r="Z19" s="20" t="s">
        <v>42</v>
      </c>
      <c r="AA19" s="17" t="s">
        <v>42</v>
      </c>
      <c r="AB19" s="17" t="s">
        <v>44</v>
      </c>
      <c r="AC19" s="17" t="s">
        <v>44</v>
      </c>
      <c r="AD19" s="17" t="s">
        <v>42</v>
      </c>
      <c r="AE19" s="17" t="s">
        <v>42</v>
      </c>
      <c r="AF19" s="17" t="s">
        <v>42</v>
      </c>
      <c r="AG19" s="17" t="s">
        <v>42</v>
      </c>
      <c r="AH19" t="s">
        <v>42</v>
      </c>
      <c r="AI19" t="s">
        <v>42</v>
      </c>
      <c r="AJ19" t="s">
        <v>44</v>
      </c>
      <c r="AK19" t="s">
        <v>42</v>
      </c>
      <c r="AL19">
        <f t="shared" si="0"/>
        <v>3</v>
      </c>
    </row>
    <row r="20" spans="1:38" x14ac:dyDescent="0.2">
      <c r="A20" s="10">
        <v>18</v>
      </c>
      <c r="B20" s="11">
        <v>81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0</v>
      </c>
      <c r="I20" s="12" t="s">
        <v>56</v>
      </c>
      <c r="J20" s="12" t="s">
        <v>56</v>
      </c>
      <c r="K20" s="12">
        <v>0</v>
      </c>
      <c r="L20" s="13" t="s">
        <v>78</v>
      </c>
      <c r="M20" s="12">
        <v>43</v>
      </c>
      <c r="N20" s="13" t="s">
        <v>40</v>
      </c>
      <c r="O20" s="21" t="s">
        <v>49</v>
      </c>
      <c r="P20" s="14" t="s">
        <v>42</v>
      </c>
      <c r="Q20" s="21" t="s">
        <v>42</v>
      </c>
      <c r="R20" s="14" t="s">
        <v>42</v>
      </c>
      <c r="S20" s="14" t="s">
        <v>42</v>
      </c>
      <c r="T20" s="14" t="s">
        <v>42</v>
      </c>
      <c r="U20" s="14" t="s">
        <v>44</v>
      </c>
      <c r="V20" s="14" t="s">
        <v>42</v>
      </c>
      <c r="W20" s="14" t="s">
        <v>42</v>
      </c>
      <c r="X20" s="14" t="s">
        <v>42</v>
      </c>
      <c r="Y20" s="14" t="s">
        <v>42</v>
      </c>
      <c r="Z20" s="21" t="s">
        <v>42</v>
      </c>
      <c r="AA20" s="14" t="s">
        <v>42</v>
      </c>
      <c r="AB20" s="14" t="s">
        <v>42</v>
      </c>
      <c r="AC20" s="14" t="s">
        <v>42</v>
      </c>
      <c r="AD20" s="14" t="s">
        <v>79</v>
      </c>
      <c r="AE20" s="14" t="s">
        <v>42</v>
      </c>
      <c r="AF20" s="14" t="s">
        <v>42</v>
      </c>
      <c r="AG20" s="14" t="s">
        <v>80</v>
      </c>
      <c r="AH20" s="15" t="s">
        <v>42</v>
      </c>
      <c r="AI20" s="15" t="s">
        <v>44</v>
      </c>
      <c r="AJ20" s="15" t="s">
        <v>42</v>
      </c>
      <c r="AK20" s="15" t="s">
        <v>44</v>
      </c>
      <c r="AL20" s="15">
        <f t="shared" si="0"/>
        <v>3</v>
      </c>
    </row>
    <row r="21" spans="1:38" ht="16" thickBot="1" x14ac:dyDescent="0.25">
      <c r="A21" s="22">
        <v>19</v>
      </c>
      <c r="B21" s="23">
        <v>61</v>
      </c>
      <c r="C21" s="23">
        <v>0</v>
      </c>
      <c r="D21" s="23">
        <v>3</v>
      </c>
      <c r="E21" s="23">
        <v>0</v>
      </c>
      <c r="F21" s="23">
        <v>0</v>
      </c>
      <c r="G21" s="23">
        <v>0</v>
      </c>
      <c r="H21" s="23">
        <v>0</v>
      </c>
      <c r="I21" s="23" t="s">
        <v>56</v>
      </c>
      <c r="J21" s="23" t="s">
        <v>56</v>
      </c>
      <c r="K21" s="23">
        <v>0</v>
      </c>
      <c r="L21" s="24" t="s">
        <v>81</v>
      </c>
      <c r="M21" s="23">
        <v>44</v>
      </c>
      <c r="N21" s="25" t="s">
        <v>82</v>
      </c>
      <c r="O21" s="26" t="s">
        <v>42</v>
      </c>
      <c r="P21" s="24" t="s">
        <v>42</v>
      </c>
      <c r="Q21" s="26" t="s">
        <v>42</v>
      </c>
      <c r="R21" s="24" t="s">
        <v>42</v>
      </c>
      <c r="S21" s="24" t="s">
        <v>42</v>
      </c>
      <c r="T21" s="24" t="s">
        <v>42</v>
      </c>
      <c r="U21" s="24" t="s">
        <v>42</v>
      </c>
      <c r="V21" s="24" t="s">
        <v>42</v>
      </c>
      <c r="W21" s="24" t="s">
        <v>42</v>
      </c>
      <c r="X21" s="24" t="s">
        <v>42</v>
      </c>
      <c r="Y21" s="24" t="s">
        <v>42</v>
      </c>
      <c r="Z21" s="26" t="s">
        <v>42</v>
      </c>
      <c r="AA21" s="24" t="s">
        <v>42</v>
      </c>
      <c r="AB21" s="24" t="s">
        <v>44</v>
      </c>
      <c r="AC21" s="24" t="s">
        <v>42</v>
      </c>
      <c r="AD21" s="24" t="s">
        <v>42</v>
      </c>
      <c r="AE21" s="24" t="s">
        <v>42</v>
      </c>
      <c r="AF21" s="24" t="s">
        <v>42</v>
      </c>
      <c r="AG21" s="24" t="s">
        <v>42</v>
      </c>
      <c r="AH21" s="27" t="s">
        <v>42</v>
      </c>
      <c r="AI21" s="27" t="s">
        <v>42</v>
      </c>
      <c r="AJ21" s="27" t="s">
        <v>44</v>
      </c>
      <c r="AK21" s="27" t="s">
        <v>42</v>
      </c>
      <c r="AL21" s="27">
        <f t="shared" si="0"/>
        <v>2</v>
      </c>
    </row>
    <row r="22" spans="1:38" ht="16" thickTop="1" x14ac:dyDescent="0.2">
      <c r="A22" s="1">
        <v>20</v>
      </c>
      <c r="B22" s="16">
        <v>84</v>
      </c>
      <c r="C22" s="16">
        <v>0</v>
      </c>
      <c r="D22" s="16">
        <v>2</v>
      </c>
      <c r="E22" s="16">
        <v>0</v>
      </c>
      <c r="F22" s="16">
        <v>0</v>
      </c>
      <c r="G22" s="16">
        <v>0</v>
      </c>
      <c r="H22" s="16">
        <v>0</v>
      </c>
      <c r="I22" s="42" t="s">
        <v>56</v>
      </c>
      <c r="J22" s="42" t="s">
        <v>56</v>
      </c>
      <c r="K22" s="16">
        <v>0</v>
      </c>
      <c r="L22" s="19" t="s">
        <v>83</v>
      </c>
      <c r="M22" s="18">
        <v>27</v>
      </c>
      <c r="N22" s="19" t="s">
        <v>82</v>
      </c>
      <c r="O22" s="20" t="s">
        <v>42</v>
      </c>
      <c r="P22" s="17" t="s">
        <v>42</v>
      </c>
      <c r="Q22" s="20" t="s">
        <v>42</v>
      </c>
      <c r="R22" s="17" t="s">
        <v>42</v>
      </c>
      <c r="S22" s="17" t="s">
        <v>42</v>
      </c>
      <c r="T22" s="17" t="s">
        <v>42</v>
      </c>
      <c r="U22" s="17" t="s">
        <v>42</v>
      </c>
      <c r="V22" s="17" t="s">
        <v>42</v>
      </c>
      <c r="W22" s="17" t="s">
        <v>42</v>
      </c>
      <c r="X22" s="17" t="s">
        <v>42</v>
      </c>
      <c r="Y22" s="17" t="s">
        <v>42</v>
      </c>
      <c r="Z22" s="20" t="s">
        <v>42</v>
      </c>
      <c r="AA22" s="17" t="s">
        <v>42</v>
      </c>
      <c r="AB22" s="17" t="s">
        <v>44</v>
      </c>
      <c r="AC22" s="17" t="s">
        <v>42</v>
      </c>
      <c r="AD22" s="17" t="s">
        <v>42</v>
      </c>
      <c r="AE22" s="17" t="s">
        <v>42</v>
      </c>
      <c r="AF22" s="17" t="s">
        <v>42</v>
      </c>
      <c r="AG22" s="17" t="s">
        <v>42</v>
      </c>
      <c r="AH22" t="s">
        <v>42</v>
      </c>
      <c r="AI22" t="s">
        <v>42</v>
      </c>
      <c r="AJ22" t="s">
        <v>44</v>
      </c>
      <c r="AK22" t="s">
        <v>42</v>
      </c>
      <c r="AL22">
        <f t="shared" si="0"/>
        <v>2</v>
      </c>
    </row>
    <row r="23" spans="1:38" x14ac:dyDescent="0.2">
      <c r="A23" s="10">
        <v>21</v>
      </c>
      <c r="B23" s="12">
        <v>69</v>
      </c>
      <c r="C23" s="12">
        <v>0</v>
      </c>
      <c r="D23" s="12">
        <v>1</v>
      </c>
      <c r="E23" s="12">
        <v>0</v>
      </c>
      <c r="F23" s="12">
        <v>0</v>
      </c>
      <c r="G23" s="12">
        <v>0</v>
      </c>
      <c r="H23" s="12">
        <v>0</v>
      </c>
      <c r="I23" s="12" t="s">
        <v>56</v>
      </c>
      <c r="J23" s="12" t="s">
        <v>56</v>
      </c>
      <c r="K23" s="12">
        <v>0</v>
      </c>
      <c r="L23" s="13" t="s">
        <v>84</v>
      </c>
      <c r="M23" s="11">
        <v>38</v>
      </c>
      <c r="N23" s="13" t="s">
        <v>65</v>
      </c>
      <c r="O23" s="21" t="s">
        <v>49</v>
      </c>
      <c r="P23" s="14" t="s">
        <v>42</v>
      </c>
      <c r="Q23" s="21" t="s">
        <v>42</v>
      </c>
      <c r="R23" s="14" t="s">
        <v>42</v>
      </c>
      <c r="S23" s="14" t="s">
        <v>42</v>
      </c>
      <c r="T23" s="14" t="s">
        <v>42</v>
      </c>
      <c r="U23" s="14" t="s">
        <v>42</v>
      </c>
      <c r="V23" s="14" t="s">
        <v>42</v>
      </c>
      <c r="W23" s="14" t="s">
        <v>42</v>
      </c>
      <c r="X23" s="14" t="s">
        <v>42</v>
      </c>
      <c r="Y23" s="14" t="s">
        <v>42</v>
      </c>
      <c r="Z23" s="21" t="s">
        <v>42</v>
      </c>
      <c r="AA23" s="14" t="s">
        <v>44</v>
      </c>
      <c r="AB23" s="14" t="s">
        <v>42</v>
      </c>
      <c r="AC23" s="14" t="s">
        <v>42</v>
      </c>
      <c r="AD23" s="14" t="s">
        <v>42</v>
      </c>
      <c r="AE23" s="14" t="s">
        <v>42</v>
      </c>
      <c r="AF23" s="14" t="s">
        <v>42</v>
      </c>
      <c r="AG23" s="14" t="s">
        <v>42</v>
      </c>
      <c r="AH23" s="15" t="s">
        <v>42</v>
      </c>
      <c r="AI23" s="15" t="s">
        <v>44</v>
      </c>
      <c r="AJ23" s="15" t="s">
        <v>42</v>
      </c>
      <c r="AK23" s="15" t="s">
        <v>42</v>
      </c>
      <c r="AL23" s="15">
        <f t="shared" si="0"/>
        <v>2</v>
      </c>
    </row>
    <row r="24" spans="1:38" x14ac:dyDescent="0.2">
      <c r="A24" s="1">
        <v>22</v>
      </c>
      <c r="B24" s="16">
        <v>58</v>
      </c>
      <c r="C24" s="16">
        <v>0</v>
      </c>
      <c r="D24" s="16">
        <v>1</v>
      </c>
      <c r="E24" s="16">
        <v>0</v>
      </c>
      <c r="F24" s="16">
        <v>0</v>
      </c>
      <c r="G24" s="16">
        <v>0</v>
      </c>
      <c r="H24" s="16">
        <v>0</v>
      </c>
      <c r="I24" s="12" t="s">
        <v>56</v>
      </c>
      <c r="J24" s="12" t="s">
        <v>56</v>
      </c>
      <c r="K24" s="16">
        <v>0</v>
      </c>
      <c r="L24" s="28" t="s">
        <v>85</v>
      </c>
      <c r="M24" s="29">
        <v>36</v>
      </c>
      <c r="N24" s="19" t="s">
        <v>40</v>
      </c>
      <c r="O24" s="20" t="s">
        <v>42</v>
      </c>
      <c r="P24" s="20" t="s">
        <v>42</v>
      </c>
      <c r="Q24" s="20" t="s">
        <v>42</v>
      </c>
      <c r="R24" s="17" t="s">
        <v>42</v>
      </c>
      <c r="S24" s="17" t="s">
        <v>42</v>
      </c>
      <c r="T24" s="17" t="s">
        <v>42</v>
      </c>
      <c r="U24" s="17" t="s">
        <v>42</v>
      </c>
      <c r="V24" s="17" t="s">
        <v>42</v>
      </c>
      <c r="W24" s="17" t="s">
        <v>42</v>
      </c>
      <c r="X24" s="17" t="s">
        <v>42</v>
      </c>
      <c r="Y24" s="17" t="s">
        <v>42</v>
      </c>
      <c r="Z24" s="20" t="s">
        <v>42</v>
      </c>
      <c r="AA24" s="17" t="s">
        <v>42</v>
      </c>
      <c r="AB24" s="17" t="s">
        <v>44</v>
      </c>
      <c r="AC24" s="17" t="s">
        <v>42</v>
      </c>
      <c r="AD24" s="17" t="s">
        <v>42</v>
      </c>
      <c r="AE24" s="17" t="s">
        <v>42</v>
      </c>
      <c r="AF24" s="17" t="s">
        <v>42</v>
      </c>
      <c r="AG24" s="17" t="s">
        <v>42</v>
      </c>
      <c r="AH24" t="s">
        <v>42</v>
      </c>
      <c r="AI24" t="s">
        <v>42</v>
      </c>
      <c r="AJ24" t="s">
        <v>42</v>
      </c>
      <c r="AK24" t="s">
        <v>42</v>
      </c>
      <c r="AL24">
        <f t="shared" si="0"/>
        <v>1</v>
      </c>
    </row>
    <row r="25" spans="1:38" x14ac:dyDescent="0.2">
      <c r="A25" s="10">
        <v>23</v>
      </c>
      <c r="B25" s="12">
        <v>70</v>
      </c>
      <c r="C25" s="12">
        <v>0</v>
      </c>
      <c r="D25" s="12" t="s">
        <v>56</v>
      </c>
      <c r="E25" s="12">
        <v>1</v>
      </c>
      <c r="F25" s="12">
        <v>0</v>
      </c>
      <c r="G25" s="12">
        <v>0</v>
      </c>
      <c r="H25" s="12">
        <v>0</v>
      </c>
      <c r="I25" s="12" t="s">
        <v>56</v>
      </c>
      <c r="J25" s="12" t="s">
        <v>56</v>
      </c>
      <c r="K25" s="12">
        <v>0</v>
      </c>
      <c r="L25" s="30" t="s">
        <v>85</v>
      </c>
      <c r="M25" s="31">
        <v>30</v>
      </c>
      <c r="N25" s="13" t="s">
        <v>40</v>
      </c>
      <c r="O25" s="21" t="s">
        <v>42</v>
      </c>
      <c r="P25" s="21" t="s">
        <v>42</v>
      </c>
      <c r="Q25" s="21" t="s">
        <v>42</v>
      </c>
      <c r="R25" s="14" t="s">
        <v>42</v>
      </c>
      <c r="S25" s="14" t="s">
        <v>42</v>
      </c>
      <c r="T25" s="14" t="s">
        <v>42</v>
      </c>
      <c r="U25" s="14" t="s">
        <v>42</v>
      </c>
      <c r="V25" s="14" t="s">
        <v>42</v>
      </c>
      <c r="W25" s="14" t="s">
        <v>42</v>
      </c>
      <c r="X25" s="14" t="s">
        <v>86</v>
      </c>
      <c r="Y25" s="14" t="s">
        <v>42</v>
      </c>
      <c r="Z25" s="21" t="s">
        <v>42</v>
      </c>
      <c r="AA25" s="14" t="s">
        <v>42</v>
      </c>
      <c r="AB25" s="14" t="s">
        <v>44</v>
      </c>
      <c r="AC25" s="14" t="s">
        <v>42</v>
      </c>
      <c r="AD25" s="14" t="s">
        <v>42</v>
      </c>
      <c r="AE25" s="14" t="s">
        <v>42</v>
      </c>
      <c r="AF25" s="14" t="s">
        <v>42</v>
      </c>
      <c r="AG25" s="14" t="s">
        <v>42</v>
      </c>
      <c r="AH25" s="15" t="s">
        <v>42</v>
      </c>
      <c r="AI25" s="15" t="s">
        <v>42</v>
      </c>
      <c r="AJ25" s="15" t="s">
        <v>42</v>
      </c>
      <c r="AK25" s="15" t="s">
        <v>42</v>
      </c>
      <c r="AL25" s="15">
        <f t="shared" si="0"/>
        <v>1</v>
      </c>
    </row>
    <row r="26" spans="1:38" x14ac:dyDescent="0.2">
      <c r="A26" s="1">
        <v>24</v>
      </c>
      <c r="B26" s="16">
        <v>64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2" t="s">
        <v>56</v>
      </c>
      <c r="J26" s="12" t="s">
        <v>56</v>
      </c>
      <c r="K26" s="16">
        <v>0</v>
      </c>
      <c r="L26" s="28" t="s">
        <v>85</v>
      </c>
      <c r="M26" s="29">
        <v>46</v>
      </c>
      <c r="N26" s="19" t="s">
        <v>40</v>
      </c>
      <c r="O26" s="20" t="s">
        <v>42</v>
      </c>
      <c r="P26" s="20" t="s">
        <v>42</v>
      </c>
      <c r="Q26" s="20" t="s">
        <v>42</v>
      </c>
      <c r="R26" s="17" t="s">
        <v>42</v>
      </c>
      <c r="S26" s="17" t="s">
        <v>42</v>
      </c>
      <c r="T26" s="17" t="s">
        <v>42</v>
      </c>
      <c r="U26" s="17" t="s">
        <v>42</v>
      </c>
      <c r="V26" s="17" t="s">
        <v>42</v>
      </c>
      <c r="W26" s="17" t="s">
        <v>42</v>
      </c>
      <c r="X26" s="17" t="s">
        <v>42</v>
      </c>
      <c r="Y26" s="17" t="s">
        <v>42</v>
      </c>
      <c r="Z26" s="20" t="s">
        <v>42</v>
      </c>
      <c r="AA26" s="17" t="s">
        <v>42</v>
      </c>
      <c r="AB26" s="17" t="s">
        <v>42</v>
      </c>
      <c r="AC26" s="17" t="s">
        <v>42</v>
      </c>
      <c r="AD26" s="17" t="s">
        <v>42</v>
      </c>
      <c r="AE26" s="17" t="s">
        <v>42</v>
      </c>
      <c r="AF26" s="17" t="s">
        <v>42</v>
      </c>
      <c r="AG26" s="17" t="s">
        <v>42</v>
      </c>
      <c r="AH26" t="s">
        <v>42</v>
      </c>
      <c r="AI26" t="s">
        <v>42</v>
      </c>
      <c r="AJ26" t="s">
        <v>42</v>
      </c>
      <c r="AK26" t="s">
        <v>42</v>
      </c>
      <c r="AL26">
        <f t="shared" si="0"/>
        <v>0</v>
      </c>
    </row>
    <row r="27" spans="1:38" x14ac:dyDescent="0.2">
      <c r="A27" s="10">
        <v>25</v>
      </c>
      <c r="B27" s="12">
        <v>79</v>
      </c>
      <c r="C27" s="12">
        <v>0</v>
      </c>
      <c r="D27" s="12">
        <v>1</v>
      </c>
      <c r="E27" s="12">
        <v>0</v>
      </c>
      <c r="F27" s="12">
        <v>0</v>
      </c>
      <c r="G27" s="12">
        <v>0</v>
      </c>
      <c r="H27" s="12">
        <v>0</v>
      </c>
      <c r="I27" s="12" t="s">
        <v>56</v>
      </c>
      <c r="J27" s="12" t="s">
        <v>56</v>
      </c>
      <c r="K27" s="12">
        <v>0</v>
      </c>
      <c r="L27" s="30" t="s">
        <v>85</v>
      </c>
      <c r="M27" s="31">
        <v>34</v>
      </c>
      <c r="N27" s="13" t="s">
        <v>82</v>
      </c>
      <c r="O27" s="21" t="s">
        <v>42</v>
      </c>
      <c r="P27" s="21" t="s">
        <v>42</v>
      </c>
      <c r="Q27" s="21" t="s">
        <v>42</v>
      </c>
      <c r="R27" s="14" t="s">
        <v>42</v>
      </c>
      <c r="S27" s="14" t="s">
        <v>42</v>
      </c>
      <c r="T27" s="14" t="s">
        <v>87</v>
      </c>
      <c r="U27" s="14" t="s">
        <v>42</v>
      </c>
      <c r="V27" s="14" t="s">
        <v>42</v>
      </c>
      <c r="W27" s="14" t="s">
        <v>42</v>
      </c>
      <c r="X27" s="14" t="s">
        <v>42</v>
      </c>
      <c r="Y27" s="14" t="s">
        <v>42</v>
      </c>
      <c r="Z27" s="21" t="s">
        <v>42</v>
      </c>
      <c r="AA27" s="14" t="s">
        <v>42</v>
      </c>
      <c r="AB27" s="14" t="s">
        <v>44</v>
      </c>
      <c r="AC27" s="14" t="s">
        <v>44</v>
      </c>
      <c r="AD27" s="14" t="s">
        <v>42</v>
      </c>
      <c r="AE27" s="14" t="s">
        <v>42</v>
      </c>
      <c r="AF27" s="14" t="s">
        <v>42</v>
      </c>
      <c r="AG27" s="14" t="s">
        <v>42</v>
      </c>
      <c r="AH27" s="15" t="s">
        <v>42</v>
      </c>
      <c r="AI27" s="15" t="s">
        <v>42</v>
      </c>
      <c r="AJ27" s="15" t="s">
        <v>44</v>
      </c>
      <c r="AK27" s="15" t="s">
        <v>42</v>
      </c>
      <c r="AL27" s="15">
        <f t="shared" si="0"/>
        <v>3</v>
      </c>
    </row>
    <row r="28" spans="1:38" x14ac:dyDescent="0.2">
      <c r="A28" s="1">
        <v>26</v>
      </c>
      <c r="B28" s="16">
        <v>57</v>
      </c>
      <c r="C28" s="16">
        <v>0</v>
      </c>
      <c r="D28" s="16">
        <v>2</v>
      </c>
      <c r="E28" s="16">
        <v>0</v>
      </c>
      <c r="F28" s="16">
        <v>0</v>
      </c>
      <c r="G28" s="16">
        <v>0</v>
      </c>
      <c r="H28" s="16">
        <v>0</v>
      </c>
      <c r="I28" s="12" t="s">
        <v>56</v>
      </c>
      <c r="J28" s="12" t="s">
        <v>56</v>
      </c>
      <c r="K28" s="16">
        <v>0</v>
      </c>
      <c r="L28" s="28" t="s">
        <v>88</v>
      </c>
      <c r="M28" s="29">
        <v>22</v>
      </c>
      <c r="N28" s="19" t="s">
        <v>82</v>
      </c>
      <c r="O28" s="20" t="s">
        <v>41</v>
      </c>
      <c r="P28" s="20" t="s">
        <v>42</v>
      </c>
      <c r="Q28" s="20" t="s">
        <v>42</v>
      </c>
      <c r="R28" s="17" t="s">
        <v>42</v>
      </c>
      <c r="S28" s="17" t="s">
        <v>42</v>
      </c>
      <c r="T28" s="17" t="s">
        <v>42</v>
      </c>
      <c r="U28" s="17" t="s">
        <v>42</v>
      </c>
      <c r="V28" s="17" t="s">
        <v>42</v>
      </c>
      <c r="W28" s="17" t="s">
        <v>42</v>
      </c>
      <c r="X28" s="17" t="s">
        <v>42</v>
      </c>
      <c r="Y28" s="17" t="s">
        <v>42</v>
      </c>
      <c r="Z28" s="20" t="s">
        <v>42</v>
      </c>
      <c r="AA28" s="17" t="s">
        <v>42</v>
      </c>
      <c r="AB28" s="17" t="s">
        <v>44</v>
      </c>
      <c r="AC28" s="17" t="s">
        <v>44</v>
      </c>
      <c r="AD28" s="17" t="s">
        <v>42</v>
      </c>
      <c r="AE28" s="17" t="s">
        <v>42</v>
      </c>
      <c r="AF28" s="17" t="s">
        <v>42</v>
      </c>
      <c r="AG28" s="17" t="s">
        <v>42</v>
      </c>
      <c r="AH28" t="s">
        <v>42</v>
      </c>
      <c r="AI28" t="s">
        <v>42</v>
      </c>
      <c r="AJ28" t="s">
        <v>42</v>
      </c>
      <c r="AK28" t="s">
        <v>42</v>
      </c>
      <c r="AL28">
        <f t="shared" si="0"/>
        <v>2</v>
      </c>
    </row>
    <row r="29" spans="1:38" x14ac:dyDescent="0.2">
      <c r="A29" s="10">
        <v>27</v>
      </c>
      <c r="B29" s="12">
        <v>71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 t="s">
        <v>56</v>
      </c>
      <c r="J29" s="12" t="s">
        <v>56</v>
      </c>
      <c r="K29" s="12">
        <v>0</v>
      </c>
      <c r="L29" s="30" t="s">
        <v>89</v>
      </c>
      <c r="M29" s="31">
        <v>25</v>
      </c>
      <c r="N29" s="13" t="s">
        <v>82</v>
      </c>
      <c r="O29" s="21" t="s">
        <v>49</v>
      </c>
      <c r="P29" s="21" t="s">
        <v>42</v>
      </c>
      <c r="Q29" s="21" t="s">
        <v>42</v>
      </c>
      <c r="R29" s="14" t="s">
        <v>42</v>
      </c>
      <c r="S29" s="14" t="s">
        <v>42</v>
      </c>
      <c r="T29" s="14" t="s">
        <v>42</v>
      </c>
      <c r="U29" s="14" t="s">
        <v>42</v>
      </c>
      <c r="V29" s="14" t="s">
        <v>42</v>
      </c>
      <c r="W29" s="14" t="s">
        <v>42</v>
      </c>
      <c r="X29" s="14" t="s">
        <v>42</v>
      </c>
      <c r="Y29" s="14" t="s">
        <v>42</v>
      </c>
      <c r="Z29" s="21" t="s">
        <v>42</v>
      </c>
      <c r="AA29" s="14" t="s">
        <v>42</v>
      </c>
      <c r="AB29" s="14" t="s">
        <v>44</v>
      </c>
      <c r="AC29" s="14" t="s">
        <v>42</v>
      </c>
      <c r="AD29" s="14" t="s">
        <v>42</v>
      </c>
      <c r="AE29" s="14" t="s">
        <v>42</v>
      </c>
      <c r="AF29" s="14" t="s">
        <v>90</v>
      </c>
      <c r="AG29" s="14" t="s">
        <v>42</v>
      </c>
      <c r="AH29" s="15" t="s">
        <v>42</v>
      </c>
      <c r="AI29" s="15" t="s">
        <v>44</v>
      </c>
      <c r="AJ29" s="15" t="s">
        <v>42</v>
      </c>
      <c r="AK29" s="15" t="s">
        <v>42</v>
      </c>
      <c r="AL29" s="15">
        <f t="shared" si="0"/>
        <v>2</v>
      </c>
    </row>
    <row r="30" spans="1:38" ht="16" thickBot="1" x14ac:dyDescent="0.25">
      <c r="A30" s="22">
        <v>28</v>
      </c>
      <c r="B30" s="23">
        <v>57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 t="s">
        <v>56</v>
      </c>
      <c r="J30" s="23" t="s">
        <v>56</v>
      </c>
      <c r="K30" s="23">
        <v>0</v>
      </c>
      <c r="L30" s="32" t="s">
        <v>84</v>
      </c>
      <c r="M30" s="33">
        <v>37</v>
      </c>
      <c r="N30" s="25" t="s">
        <v>40</v>
      </c>
      <c r="O30" s="24" t="s">
        <v>42</v>
      </c>
      <c r="P30" s="26" t="s">
        <v>42</v>
      </c>
      <c r="Q30" s="24" t="s">
        <v>42</v>
      </c>
      <c r="R30" s="24" t="s">
        <v>42</v>
      </c>
      <c r="S30" s="24" t="s">
        <v>42</v>
      </c>
      <c r="T30" s="24" t="s">
        <v>42</v>
      </c>
      <c r="U30" s="24" t="s">
        <v>42</v>
      </c>
      <c r="V30" s="24" t="s">
        <v>42</v>
      </c>
      <c r="W30" s="24" t="s">
        <v>42</v>
      </c>
      <c r="X30" s="24" t="s">
        <v>42</v>
      </c>
      <c r="Y30" s="24" t="s">
        <v>42</v>
      </c>
      <c r="Z30" s="24" t="s">
        <v>42</v>
      </c>
      <c r="AA30" s="24" t="s">
        <v>42</v>
      </c>
      <c r="AB30" s="24" t="s">
        <v>44</v>
      </c>
      <c r="AC30" s="24" t="s">
        <v>42</v>
      </c>
      <c r="AD30" s="24" t="s">
        <v>42</v>
      </c>
      <c r="AE30" s="24" t="s">
        <v>42</v>
      </c>
      <c r="AF30" s="24" t="s">
        <v>42</v>
      </c>
      <c r="AG30" s="24" t="s">
        <v>42</v>
      </c>
      <c r="AH30" s="27" t="s">
        <v>91</v>
      </c>
      <c r="AI30" s="27" t="s">
        <v>42</v>
      </c>
      <c r="AJ30" s="27" t="s">
        <v>42</v>
      </c>
      <c r="AK30" s="27" t="s">
        <v>42</v>
      </c>
      <c r="AL30" s="27">
        <f t="shared" si="0"/>
        <v>1</v>
      </c>
    </row>
    <row r="31" spans="1:38" ht="16" thickTop="1" x14ac:dyDescent="0.2">
      <c r="A31" s="1">
        <v>29</v>
      </c>
      <c r="B31" s="16">
        <v>53</v>
      </c>
      <c r="C31" s="16">
        <v>0</v>
      </c>
      <c r="D31" s="16">
        <v>4</v>
      </c>
      <c r="E31" s="16">
        <v>0</v>
      </c>
      <c r="F31" s="16">
        <v>0</v>
      </c>
      <c r="G31" s="16">
        <v>0</v>
      </c>
      <c r="H31" s="16">
        <v>0</v>
      </c>
      <c r="I31" s="42" t="s">
        <v>56</v>
      </c>
      <c r="J31" s="42" t="s">
        <v>56</v>
      </c>
      <c r="K31" s="16">
        <v>0</v>
      </c>
      <c r="L31" s="28" t="s">
        <v>92</v>
      </c>
      <c r="M31" s="18">
        <v>83</v>
      </c>
      <c r="N31" s="19" t="s">
        <v>40</v>
      </c>
      <c r="O31" s="20" t="s">
        <v>42</v>
      </c>
      <c r="P31" s="20" t="s">
        <v>42</v>
      </c>
      <c r="Q31" s="17" t="s">
        <v>42</v>
      </c>
      <c r="R31" s="17" t="s">
        <v>42</v>
      </c>
      <c r="S31" s="17" t="s">
        <v>42</v>
      </c>
      <c r="T31" s="17" t="s">
        <v>42</v>
      </c>
      <c r="U31" s="17" t="s">
        <v>42</v>
      </c>
      <c r="V31" s="17" t="s">
        <v>42</v>
      </c>
      <c r="W31" s="17" t="s">
        <v>42</v>
      </c>
      <c r="X31" s="17" t="s">
        <v>42</v>
      </c>
      <c r="Y31" s="17" t="s">
        <v>42</v>
      </c>
      <c r="Z31" s="20" t="s">
        <v>42</v>
      </c>
      <c r="AA31" s="17" t="s">
        <v>42</v>
      </c>
      <c r="AB31" s="17" t="s">
        <v>42</v>
      </c>
      <c r="AC31" s="17" t="s">
        <v>42</v>
      </c>
      <c r="AD31" s="17" t="s">
        <v>42</v>
      </c>
      <c r="AE31" s="17" t="s">
        <v>42</v>
      </c>
      <c r="AF31" s="17" t="s">
        <v>42</v>
      </c>
      <c r="AG31" s="17" t="s">
        <v>42</v>
      </c>
      <c r="AH31" t="s">
        <v>42</v>
      </c>
      <c r="AI31" t="s">
        <v>42</v>
      </c>
      <c r="AJ31" t="s">
        <v>42</v>
      </c>
      <c r="AK31" t="s">
        <v>42</v>
      </c>
      <c r="AL31">
        <f t="shared" si="0"/>
        <v>0</v>
      </c>
    </row>
    <row r="32" spans="1:38" x14ac:dyDescent="0.2">
      <c r="A32" s="10">
        <v>30</v>
      </c>
      <c r="B32" s="12">
        <v>30</v>
      </c>
      <c r="C32" s="12">
        <v>0</v>
      </c>
      <c r="D32" s="12">
        <v>3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/>
      <c r="K32" s="12">
        <v>1</v>
      </c>
      <c r="L32" s="30" t="s">
        <v>93</v>
      </c>
      <c r="M32" s="11" t="s">
        <v>94</v>
      </c>
      <c r="N32" s="13" t="s">
        <v>95</v>
      </c>
      <c r="O32" s="21" t="s">
        <v>42</v>
      </c>
      <c r="P32" s="21" t="s">
        <v>42</v>
      </c>
      <c r="Q32" s="14" t="s">
        <v>42</v>
      </c>
      <c r="R32" s="14" t="s">
        <v>42</v>
      </c>
      <c r="S32" s="14" t="s">
        <v>42</v>
      </c>
      <c r="T32" s="14" t="s">
        <v>42</v>
      </c>
      <c r="U32" s="14" t="s">
        <v>42</v>
      </c>
      <c r="V32" s="14" t="s">
        <v>42</v>
      </c>
      <c r="W32" s="14" t="s">
        <v>42</v>
      </c>
      <c r="X32" s="14" t="s">
        <v>42</v>
      </c>
      <c r="Y32" s="14" t="s">
        <v>42</v>
      </c>
      <c r="Z32" s="21" t="s">
        <v>42</v>
      </c>
      <c r="AA32" s="14" t="s">
        <v>42</v>
      </c>
      <c r="AB32" s="14" t="s">
        <v>42</v>
      </c>
      <c r="AC32" s="14" t="s">
        <v>42</v>
      </c>
      <c r="AD32" s="14" t="s">
        <v>42</v>
      </c>
      <c r="AE32" s="14" t="s">
        <v>42</v>
      </c>
      <c r="AF32" s="14" t="s">
        <v>42</v>
      </c>
      <c r="AG32" s="14" t="s">
        <v>42</v>
      </c>
      <c r="AH32" s="15" t="s">
        <v>42</v>
      </c>
      <c r="AI32" s="15" t="s">
        <v>42</v>
      </c>
      <c r="AJ32" s="15" t="s">
        <v>42</v>
      </c>
      <c r="AK32" s="15" t="s">
        <v>42</v>
      </c>
      <c r="AL32" s="15">
        <f t="shared" si="0"/>
        <v>0</v>
      </c>
    </row>
    <row r="33" spans="1:38" x14ac:dyDescent="0.2">
      <c r="A33" s="1">
        <v>31</v>
      </c>
      <c r="B33" s="16">
        <v>36</v>
      </c>
      <c r="C33" s="16">
        <v>0</v>
      </c>
      <c r="D33" s="16">
        <v>2</v>
      </c>
      <c r="E33" s="16">
        <v>0</v>
      </c>
      <c r="F33" s="16">
        <v>0</v>
      </c>
      <c r="G33" s="16">
        <v>0</v>
      </c>
      <c r="H33" s="16">
        <v>0</v>
      </c>
      <c r="I33" s="12" t="s">
        <v>56</v>
      </c>
      <c r="J33" s="12" t="s">
        <v>56</v>
      </c>
      <c r="K33" s="16">
        <v>0</v>
      </c>
      <c r="L33" s="28" t="s">
        <v>96</v>
      </c>
      <c r="M33" s="29">
        <v>45</v>
      </c>
      <c r="N33" s="19" t="s">
        <v>82</v>
      </c>
      <c r="O33" s="20" t="s">
        <v>42</v>
      </c>
      <c r="P33" s="20" t="s">
        <v>42</v>
      </c>
      <c r="Q33" s="17" t="s">
        <v>42</v>
      </c>
      <c r="R33" s="17" t="s">
        <v>42</v>
      </c>
      <c r="S33" s="17" t="s">
        <v>42</v>
      </c>
      <c r="T33" s="17" t="s">
        <v>42</v>
      </c>
      <c r="U33" s="17" t="s">
        <v>42</v>
      </c>
      <c r="V33" s="17" t="s">
        <v>42</v>
      </c>
      <c r="W33" s="17" t="s">
        <v>42</v>
      </c>
      <c r="X33" s="17" t="s">
        <v>42</v>
      </c>
      <c r="Y33" s="17" t="s">
        <v>42</v>
      </c>
      <c r="Z33" s="20" t="s">
        <v>42</v>
      </c>
      <c r="AA33" s="17" t="s">
        <v>42</v>
      </c>
      <c r="AB33" s="17" t="s">
        <v>42</v>
      </c>
      <c r="AC33" s="17" t="s">
        <v>42</v>
      </c>
      <c r="AD33" s="17" t="s">
        <v>42</v>
      </c>
      <c r="AE33" s="17" t="s">
        <v>42</v>
      </c>
      <c r="AF33" s="17" t="s">
        <v>42</v>
      </c>
      <c r="AG33" s="17" t="s">
        <v>42</v>
      </c>
      <c r="AH33" t="s">
        <v>42</v>
      </c>
      <c r="AI33" t="s">
        <v>42</v>
      </c>
      <c r="AJ33" t="s">
        <v>42</v>
      </c>
      <c r="AK33" t="s">
        <v>42</v>
      </c>
      <c r="AL33">
        <f t="shared" si="0"/>
        <v>0</v>
      </c>
    </row>
    <row r="34" spans="1:38" x14ac:dyDescent="0.2">
      <c r="A34" s="10">
        <v>32</v>
      </c>
      <c r="B34" s="12">
        <v>53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0</v>
      </c>
      <c r="I34" s="12" t="s">
        <v>56</v>
      </c>
      <c r="J34" s="12" t="s">
        <v>56</v>
      </c>
      <c r="K34" s="12">
        <v>0</v>
      </c>
      <c r="L34" s="30" t="s">
        <v>97</v>
      </c>
      <c r="M34" s="31" t="s">
        <v>98</v>
      </c>
      <c r="N34" s="13" t="s">
        <v>99</v>
      </c>
      <c r="O34" s="21" t="s">
        <v>42</v>
      </c>
      <c r="P34" s="21" t="s">
        <v>42</v>
      </c>
      <c r="Q34" s="14" t="s">
        <v>42</v>
      </c>
      <c r="R34" s="14" t="s">
        <v>42</v>
      </c>
      <c r="S34" s="14" t="s">
        <v>42</v>
      </c>
      <c r="T34" s="14" t="s">
        <v>42</v>
      </c>
      <c r="U34" s="14" t="s">
        <v>42</v>
      </c>
      <c r="V34" s="14" t="s">
        <v>42</v>
      </c>
      <c r="W34" s="14" t="s">
        <v>42</v>
      </c>
      <c r="X34" s="14" t="s">
        <v>42</v>
      </c>
      <c r="Y34" s="14" t="s">
        <v>42</v>
      </c>
      <c r="Z34" s="21" t="s">
        <v>42</v>
      </c>
      <c r="AA34" s="14" t="s">
        <v>42</v>
      </c>
      <c r="AB34" s="14" t="s">
        <v>42</v>
      </c>
      <c r="AC34" s="14" t="s">
        <v>42</v>
      </c>
      <c r="AD34" s="14" t="s">
        <v>42</v>
      </c>
      <c r="AE34" s="14" t="s">
        <v>42</v>
      </c>
      <c r="AF34" s="14" t="s">
        <v>42</v>
      </c>
      <c r="AG34" s="14" t="s">
        <v>42</v>
      </c>
      <c r="AH34" s="15" t="s">
        <v>42</v>
      </c>
      <c r="AI34" s="15" t="s">
        <v>42</v>
      </c>
      <c r="AJ34" s="15" t="s">
        <v>42</v>
      </c>
      <c r="AK34" s="15" t="s">
        <v>42</v>
      </c>
      <c r="AL34" s="15">
        <f t="shared" si="0"/>
        <v>0</v>
      </c>
    </row>
    <row r="35" spans="1:38" x14ac:dyDescent="0.2">
      <c r="A35" s="1">
        <v>33</v>
      </c>
      <c r="B35" s="16">
        <v>34</v>
      </c>
      <c r="C35" s="16">
        <v>0</v>
      </c>
      <c r="D35" s="16">
        <v>1</v>
      </c>
      <c r="E35" s="16">
        <v>0</v>
      </c>
      <c r="F35" s="16">
        <v>0</v>
      </c>
      <c r="G35" s="16">
        <v>0</v>
      </c>
      <c r="H35" s="16">
        <v>0</v>
      </c>
      <c r="I35" s="12" t="s">
        <v>56</v>
      </c>
      <c r="J35" s="12" t="s">
        <v>56</v>
      </c>
      <c r="K35" s="16">
        <v>0</v>
      </c>
      <c r="L35" s="28" t="s">
        <v>100</v>
      </c>
      <c r="M35" s="18">
        <v>43</v>
      </c>
      <c r="N35" s="19" t="s">
        <v>101</v>
      </c>
      <c r="O35" s="20" t="s">
        <v>42</v>
      </c>
      <c r="P35" s="20" t="s">
        <v>42</v>
      </c>
      <c r="Q35" s="17" t="s">
        <v>42</v>
      </c>
      <c r="R35" s="17" t="s">
        <v>42</v>
      </c>
      <c r="S35" s="17" t="s">
        <v>42</v>
      </c>
      <c r="T35" s="17" t="s">
        <v>42</v>
      </c>
      <c r="U35" s="17" t="s">
        <v>42</v>
      </c>
      <c r="V35" s="17" t="s">
        <v>42</v>
      </c>
      <c r="W35" s="17" t="s">
        <v>42</v>
      </c>
      <c r="X35" s="17" t="s">
        <v>42</v>
      </c>
      <c r="Y35" s="17" t="s">
        <v>42</v>
      </c>
      <c r="Z35" s="20" t="s">
        <v>42</v>
      </c>
      <c r="AA35" s="17" t="s">
        <v>44</v>
      </c>
      <c r="AB35" s="17" t="s">
        <v>42</v>
      </c>
      <c r="AC35" s="17" t="s">
        <v>42</v>
      </c>
      <c r="AD35" s="17" t="s">
        <v>42</v>
      </c>
      <c r="AE35" s="17" t="s">
        <v>42</v>
      </c>
      <c r="AF35" s="17" t="s">
        <v>42</v>
      </c>
      <c r="AG35" s="17" t="s">
        <v>42</v>
      </c>
      <c r="AH35" t="s">
        <v>42</v>
      </c>
      <c r="AI35" t="s">
        <v>42</v>
      </c>
      <c r="AJ35" t="s">
        <v>42</v>
      </c>
      <c r="AK35" t="s">
        <v>42</v>
      </c>
      <c r="AL35">
        <f t="shared" si="0"/>
        <v>1</v>
      </c>
    </row>
    <row r="36" spans="1:38" x14ac:dyDescent="0.2">
      <c r="A36" s="10">
        <v>34</v>
      </c>
      <c r="B36" s="12">
        <v>70</v>
      </c>
      <c r="C36" s="12">
        <v>0</v>
      </c>
      <c r="D36" s="12">
        <v>4</v>
      </c>
      <c r="E36" s="12">
        <v>0</v>
      </c>
      <c r="F36" s="12">
        <v>1</v>
      </c>
      <c r="G36" s="12" t="s">
        <v>56</v>
      </c>
      <c r="H36" s="12" t="s">
        <v>56</v>
      </c>
      <c r="I36" s="12">
        <v>1</v>
      </c>
      <c r="J36" s="12" t="s">
        <v>102</v>
      </c>
      <c r="K36" s="12">
        <v>1</v>
      </c>
      <c r="L36" s="34" t="s">
        <v>103</v>
      </c>
      <c r="M36" s="11">
        <v>53</v>
      </c>
      <c r="N36" s="13" t="s">
        <v>40</v>
      </c>
      <c r="O36" s="21" t="s">
        <v>49</v>
      </c>
      <c r="P36" s="21" t="s">
        <v>42</v>
      </c>
      <c r="Q36" s="14" t="s">
        <v>42</v>
      </c>
      <c r="R36" s="14" t="s">
        <v>42</v>
      </c>
      <c r="S36" s="14" t="s">
        <v>42</v>
      </c>
      <c r="T36" s="14" t="s">
        <v>42</v>
      </c>
      <c r="U36" s="14" t="s">
        <v>42</v>
      </c>
      <c r="V36" s="14" t="s">
        <v>42</v>
      </c>
      <c r="W36" s="14" t="s">
        <v>42</v>
      </c>
      <c r="X36" s="14" t="s">
        <v>42</v>
      </c>
      <c r="Y36" s="14" t="s">
        <v>104</v>
      </c>
      <c r="Z36" s="21" t="s">
        <v>42</v>
      </c>
      <c r="AA36" s="14" t="s">
        <v>42</v>
      </c>
      <c r="AB36" s="14" t="s">
        <v>42</v>
      </c>
      <c r="AC36" s="14" t="s">
        <v>44</v>
      </c>
      <c r="AD36" s="14" t="s">
        <v>42</v>
      </c>
      <c r="AE36" s="14" t="s">
        <v>76</v>
      </c>
      <c r="AF36" s="14" t="s">
        <v>42</v>
      </c>
      <c r="AG36" s="14" t="s">
        <v>42</v>
      </c>
      <c r="AH36" s="15" t="s">
        <v>42</v>
      </c>
      <c r="AI36" s="15" t="s">
        <v>42</v>
      </c>
      <c r="AJ36" s="15" t="s">
        <v>42</v>
      </c>
      <c r="AK36" s="15" t="s">
        <v>42</v>
      </c>
      <c r="AL36" s="15">
        <f t="shared" si="0"/>
        <v>1</v>
      </c>
    </row>
    <row r="37" spans="1:38" x14ac:dyDescent="0.2">
      <c r="A37" s="10">
        <v>35</v>
      </c>
      <c r="B37" s="12">
        <v>38</v>
      </c>
      <c r="C37" s="12">
        <v>0</v>
      </c>
      <c r="D37" s="12">
        <v>4</v>
      </c>
      <c r="E37" s="12">
        <v>0</v>
      </c>
      <c r="F37" s="12">
        <v>1</v>
      </c>
      <c r="G37" s="12" t="s">
        <v>56</v>
      </c>
      <c r="H37" s="12" t="s">
        <v>56</v>
      </c>
      <c r="I37" s="12">
        <v>1</v>
      </c>
      <c r="J37" s="12" t="s">
        <v>56</v>
      </c>
      <c r="K37" s="12">
        <v>1</v>
      </c>
      <c r="L37" s="30" t="s">
        <v>105</v>
      </c>
      <c r="M37" s="11">
        <v>56</v>
      </c>
      <c r="N37" s="13" t="s">
        <v>101</v>
      </c>
      <c r="O37" s="21" t="s">
        <v>49</v>
      </c>
      <c r="P37" s="21" t="s">
        <v>42</v>
      </c>
      <c r="Q37" s="14" t="s">
        <v>42</v>
      </c>
      <c r="R37" s="14" t="s">
        <v>106</v>
      </c>
      <c r="S37" s="14" t="s">
        <v>42</v>
      </c>
      <c r="T37" s="14" t="s">
        <v>42</v>
      </c>
      <c r="U37" s="14" t="s">
        <v>42</v>
      </c>
      <c r="V37" s="14" t="s">
        <v>42</v>
      </c>
      <c r="W37" s="14" t="s">
        <v>42</v>
      </c>
      <c r="X37" s="14" t="s">
        <v>107</v>
      </c>
      <c r="Y37" s="14" t="s">
        <v>42</v>
      </c>
      <c r="Z37" s="21" t="s">
        <v>42</v>
      </c>
      <c r="AA37" s="14" t="s">
        <v>44</v>
      </c>
      <c r="AB37" s="14" t="s">
        <v>44</v>
      </c>
      <c r="AC37" s="14" t="s">
        <v>42</v>
      </c>
      <c r="AD37" s="14" t="s">
        <v>42</v>
      </c>
      <c r="AE37" s="14" t="s">
        <v>42</v>
      </c>
      <c r="AF37" s="14" t="s">
        <v>90</v>
      </c>
      <c r="AG37" s="14" t="s">
        <v>42</v>
      </c>
      <c r="AH37" s="15" t="s">
        <v>42</v>
      </c>
      <c r="AI37" s="15" t="s">
        <v>42</v>
      </c>
      <c r="AJ37" s="15" t="s">
        <v>42</v>
      </c>
      <c r="AK37" s="15" t="s">
        <v>108</v>
      </c>
      <c r="AL37" s="15">
        <f t="shared" si="0"/>
        <v>2</v>
      </c>
    </row>
    <row r="38" spans="1:38" ht="16" thickBot="1" x14ac:dyDescent="0.25">
      <c r="A38" s="22">
        <v>36</v>
      </c>
      <c r="B38" s="23">
        <v>23</v>
      </c>
      <c r="C38" s="23">
        <v>0</v>
      </c>
      <c r="D38" s="23">
        <v>4</v>
      </c>
      <c r="E38" s="23">
        <v>0</v>
      </c>
      <c r="F38" s="23">
        <v>0</v>
      </c>
      <c r="G38" s="23">
        <v>0</v>
      </c>
      <c r="H38" s="23">
        <v>1</v>
      </c>
      <c r="I38" s="23">
        <v>1</v>
      </c>
      <c r="J38" s="23" t="s">
        <v>109</v>
      </c>
      <c r="K38" s="23">
        <v>1</v>
      </c>
      <c r="L38" s="25" t="s">
        <v>110</v>
      </c>
      <c r="M38" s="35"/>
      <c r="N38" s="25"/>
      <c r="O38" s="24" t="s">
        <v>42</v>
      </c>
      <c r="P38" s="24" t="s">
        <v>42</v>
      </c>
      <c r="Q38" s="24" t="s">
        <v>42</v>
      </c>
      <c r="R38" s="24" t="s">
        <v>42</v>
      </c>
      <c r="S38" s="24" t="s">
        <v>42</v>
      </c>
      <c r="T38" s="24" t="s">
        <v>42</v>
      </c>
      <c r="U38" s="24" t="s">
        <v>42</v>
      </c>
      <c r="V38" s="24" t="s">
        <v>42</v>
      </c>
      <c r="W38" s="24" t="s">
        <v>42</v>
      </c>
      <c r="X38" s="24" t="s">
        <v>42</v>
      </c>
      <c r="Y38" s="24" t="s">
        <v>42</v>
      </c>
      <c r="Z38" s="24" t="s">
        <v>42</v>
      </c>
      <c r="AA38" s="24" t="s">
        <v>42</v>
      </c>
      <c r="AB38" s="24" t="s">
        <v>42</v>
      </c>
      <c r="AC38" s="24" t="s">
        <v>42</v>
      </c>
      <c r="AD38" s="24" t="s">
        <v>42</v>
      </c>
      <c r="AE38" s="24" t="s">
        <v>42</v>
      </c>
      <c r="AF38" s="24" t="s">
        <v>42</v>
      </c>
      <c r="AG38" s="24" t="s">
        <v>42</v>
      </c>
      <c r="AH38" s="27" t="s">
        <v>42</v>
      </c>
      <c r="AI38" s="27" t="s">
        <v>42</v>
      </c>
      <c r="AJ38" s="27" t="s">
        <v>42</v>
      </c>
      <c r="AK38" s="27" t="s">
        <v>42</v>
      </c>
      <c r="AL38" s="27">
        <f t="shared" si="0"/>
        <v>0</v>
      </c>
    </row>
    <row r="39" spans="1:38" ht="16" thickTop="1" x14ac:dyDescent="0.2">
      <c r="A39" s="1">
        <v>37</v>
      </c>
      <c r="B39" s="16">
        <v>62</v>
      </c>
      <c r="C39" s="16">
        <v>2</v>
      </c>
      <c r="D39" s="16">
        <v>2</v>
      </c>
      <c r="E39" s="16">
        <v>0</v>
      </c>
      <c r="F39" s="16">
        <v>0</v>
      </c>
      <c r="G39" s="16">
        <v>0</v>
      </c>
      <c r="H39" s="16">
        <v>0</v>
      </c>
      <c r="I39" s="16" t="s">
        <v>56</v>
      </c>
      <c r="J39" s="16" t="s">
        <v>56</v>
      </c>
      <c r="K39" s="16">
        <v>0</v>
      </c>
      <c r="L39" s="28" t="s">
        <v>111</v>
      </c>
      <c r="M39" s="18" t="s">
        <v>112</v>
      </c>
      <c r="N39" s="19" t="s">
        <v>113</v>
      </c>
      <c r="O39" s="20" t="s">
        <v>49</v>
      </c>
      <c r="P39" s="17" t="s">
        <v>42</v>
      </c>
      <c r="Q39" s="17" t="s">
        <v>42</v>
      </c>
      <c r="R39" s="17" t="s">
        <v>42</v>
      </c>
      <c r="S39" s="17" t="s">
        <v>42</v>
      </c>
      <c r="T39" s="17" t="s">
        <v>42</v>
      </c>
      <c r="U39" s="17" t="s">
        <v>42</v>
      </c>
      <c r="V39" s="17" t="s">
        <v>42</v>
      </c>
      <c r="W39" s="17" t="s">
        <v>42</v>
      </c>
      <c r="X39" s="17" t="s">
        <v>42</v>
      </c>
      <c r="Y39" s="17" t="s">
        <v>114</v>
      </c>
      <c r="Z39" s="17" t="s">
        <v>42</v>
      </c>
      <c r="AA39" s="17" t="s">
        <v>42</v>
      </c>
      <c r="AB39" s="17" t="s">
        <v>44</v>
      </c>
      <c r="AC39" s="17" t="s">
        <v>42</v>
      </c>
      <c r="AD39" s="17" t="s">
        <v>42</v>
      </c>
      <c r="AE39" s="17" t="s">
        <v>42</v>
      </c>
      <c r="AF39" s="17" t="s">
        <v>42</v>
      </c>
      <c r="AG39" s="17" t="s">
        <v>42</v>
      </c>
      <c r="AH39" t="s">
        <v>42</v>
      </c>
      <c r="AI39" t="s">
        <v>42</v>
      </c>
      <c r="AJ39" t="s">
        <v>44</v>
      </c>
      <c r="AK39" t="s">
        <v>42</v>
      </c>
      <c r="AL39">
        <f t="shared" si="0"/>
        <v>2</v>
      </c>
    </row>
    <row r="40" spans="1:38" x14ac:dyDescent="0.2">
      <c r="A40" s="10">
        <v>38</v>
      </c>
      <c r="B40" s="12">
        <v>55</v>
      </c>
      <c r="C40" s="12">
        <v>2</v>
      </c>
      <c r="D40" s="12">
        <v>3</v>
      </c>
      <c r="E40" s="12">
        <v>0</v>
      </c>
      <c r="F40" s="12">
        <v>0</v>
      </c>
      <c r="G40" s="12">
        <v>0</v>
      </c>
      <c r="H40" s="12">
        <v>0</v>
      </c>
      <c r="I40" s="12" t="s">
        <v>56</v>
      </c>
      <c r="J40" s="12" t="s">
        <v>56</v>
      </c>
      <c r="K40" s="12">
        <v>0</v>
      </c>
      <c r="L40" s="30" t="s">
        <v>115</v>
      </c>
      <c r="M40" s="11" t="s">
        <v>116</v>
      </c>
      <c r="N40" s="13" t="s">
        <v>95</v>
      </c>
      <c r="O40" s="21" t="s">
        <v>49</v>
      </c>
      <c r="P40" s="14" t="s">
        <v>42</v>
      </c>
      <c r="Q40" s="14" t="s">
        <v>42</v>
      </c>
      <c r="R40" s="14" t="s">
        <v>42</v>
      </c>
      <c r="S40" s="14" t="s">
        <v>42</v>
      </c>
      <c r="T40" s="14" t="s">
        <v>42</v>
      </c>
      <c r="U40" s="14" t="s">
        <v>42</v>
      </c>
      <c r="V40" s="14" t="s">
        <v>42</v>
      </c>
      <c r="W40" s="14" t="s">
        <v>44</v>
      </c>
      <c r="X40" s="14" t="s">
        <v>44</v>
      </c>
      <c r="Y40" s="14" t="s">
        <v>44</v>
      </c>
      <c r="Z40" s="14" t="s">
        <v>42</v>
      </c>
      <c r="AA40" s="14" t="s">
        <v>42</v>
      </c>
      <c r="AB40" s="14" t="s">
        <v>44</v>
      </c>
      <c r="AC40" s="14" t="s">
        <v>44</v>
      </c>
      <c r="AD40" s="14" t="s">
        <v>42</v>
      </c>
      <c r="AE40" s="14" t="s">
        <v>117</v>
      </c>
      <c r="AF40" s="14" t="s">
        <v>44</v>
      </c>
      <c r="AG40" s="14" t="s">
        <v>44</v>
      </c>
      <c r="AH40" s="15" t="s">
        <v>42</v>
      </c>
      <c r="AI40" s="15" t="s">
        <v>42</v>
      </c>
      <c r="AJ40" s="15" t="s">
        <v>42</v>
      </c>
      <c r="AK40" s="15" t="s">
        <v>42</v>
      </c>
      <c r="AL40" s="15">
        <f t="shared" si="0"/>
        <v>7</v>
      </c>
    </row>
    <row r="41" spans="1:38" x14ac:dyDescent="0.2">
      <c r="A41" s="1">
        <v>39</v>
      </c>
      <c r="B41" s="16">
        <v>65</v>
      </c>
      <c r="C41" s="16">
        <v>3</v>
      </c>
      <c r="D41" s="16" t="s">
        <v>56</v>
      </c>
      <c r="E41" s="16">
        <v>0</v>
      </c>
      <c r="F41" s="16" t="s">
        <v>56</v>
      </c>
      <c r="G41" s="16" t="s">
        <v>56</v>
      </c>
      <c r="H41" s="16" t="s">
        <v>56</v>
      </c>
      <c r="I41" s="16" t="s">
        <v>56</v>
      </c>
      <c r="J41" s="16" t="s">
        <v>56</v>
      </c>
      <c r="K41" s="16" t="s">
        <v>56</v>
      </c>
      <c r="L41" s="19" t="s">
        <v>118</v>
      </c>
      <c r="M41" s="18">
        <v>96</v>
      </c>
      <c r="N41" s="19" t="s">
        <v>40</v>
      </c>
      <c r="O41" s="20" t="s">
        <v>49</v>
      </c>
      <c r="P41" s="17" t="s">
        <v>42</v>
      </c>
      <c r="Q41" s="17" t="s">
        <v>42</v>
      </c>
      <c r="R41" s="17" t="s">
        <v>42</v>
      </c>
      <c r="S41" s="17" t="s">
        <v>42</v>
      </c>
      <c r="T41" s="17" t="s">
        <v>42</v>
      </c>
      <c r="U41" s="17" t="s">
        <v>42</v>
      </c>
      <c r="V41" s="17" t="s">
        <v>42</v>
      </c>
      <c r="W41" s="17" t="s">
        <v>42</v>
      </c>
      <c r="X41" s="17" t="s">
        <v>86</v>
      </c>
      <c r="Y41" s="17" t="s">
        <v>114</v>
      </c>
      <c r="Z41" s="17" t="s">
        <v>42</v>
      </c>
      <c r="AA41" s="17" t="s">
        <v>42</v>
      </c>
      <c r="AB41" s="17" t="s">
        <v>44</v>
      </c>
      <c r="AC41" s="17" t="s">
        <v>42</v>
      </c>
      <c r="AD41" s="17" t="s">
        <v>42</v>
      </c>
      <c r="AE41" s="17" t="s">
        <v>117</v>
      </c>
      <c r="AF41" s="17" t="s">
        <v>42</v>
      </c>
      <c r="AG41" s="17" t="s">
        <v>42</v>
      </c>
      <c r="AH41" t="s">
        <v>42</v>
      </c>
      <c r="AI41" t="s">
        <v>42</v>
      </c>
      <c r="AJ41" t="s">
        <v>42</v>
      </c>
      <c r="AK41" t="s">
        <v>42</v>
      </c>
      <c r="AL41">
        <f t="shared" si="0"/>
        <v>1</v>
      </c>
    </row>
    <row r="42" spans="1:38" x14ac:dyDescent="0.2">
      <c r="A42" s="10">
        <v>40</v>
      </c>
      <c r="B42" s="12">
        <v>56</v>
      </c>
      <c r="C42" s="12">
        <v>2</v>
      </c>
      <c r="D42" s="12">
        <v>4</v>
      </c>
      <c r="E42" s="12">
        <v>0</v>
      </c>
      <c r="F42" s="12">
        <v>0</v>
      </c>
      <c r="G42" s="12">
        <v>0</v>
      </c>
      <c r="H42" s="12">
        <v>0</v>
      </c>
      <c r="I42" s="12" t="s">
        <v>56</v>
      </c>
      <c r="J42" s="12" t="s">
        <v>56</v>
      </c>
      <c r="K42" s="12">
        <v>1</v>
      </c>
      <c r="L42" s="30" t="s">
        <v>119</v>
      </c>
      <c r="M42" s="11" t="s">
        <v>120</v>
      </c>
      <c r="N42" s="13" t="s">
        <v>113</v>
      </c>
      <c r="O42" s="21" t="s">
        <v>44</v>
      </c>
      <c r="P42" s="14" t="s">
        <v>42</v>
      </c>
      <c r="Q42" s="14" t="s">
        <v>42</v>
      </c>
      <c r="R42" s="14" t="s">
        <v>42</v>
      </c>
      <c r="S42" s="14" t="s">
        <v>42</v>
      </c>
      <c r="T42" s="14" t="s">
        <v>87</v>
      </c>
      <c r="U42" s="14" t="s">
        <v>42</v>
      </c>
      <c r="V42" s="14" t="s">
        <v>42</v>
      </c>
      <c r="W42" s="14" t="s">
        <v>42</v>
      </c>
      <c r="X42" s="14" t="s">
        <v>42</v>
      </c>
      <c r="Y42" s="14" t="s">
        <v>42</v>
      </c>
      <c r="Z42" s="14" t="s">
        <v>44</v>
      </c>
      <c r="AA42" s="14" t="s">
        <v>44</v>
      </c>
      <c r="AB42" s="14" t="s">
        <v>44</v>
      </c>
      <c r="AC42" s="14" t="s">
        <v>44</v>
      </c>
      <c r="AD42" s="14" t="s">
        <v>42</v>
      </c>
      <c r="AE42" s="14" t="s">
        <v>76</v>
      </c>
      <c r="AF42" s="14" t="s">
        <v>42</v>
      </c>
      <c r="AG42" s="14" t="s">
        <v>42</v>
      </c>
      <c r="AH42" s="15" t="s">
        <v>42</v>
      </c>
      <c r="AI42" s="15" t="s">
        <v>42</v>
      </c>
      <c r="AJ42" s="15" t="s">
        <v>44</v>
      </c>
      <c r="AK42" s="15" t="s">
        <v>44</v>
      </c>
      <c r="AL42" s="15">
        <f t="shared" si="0"/>
        <v>7</v>
      </c>
    </row>
    <row r="43" spans="1:38" x14ac:dyDescent="0.2">
      <c r="A43" s="1">
        <v>41</v>
      </c>
      <c r="B43" s="16">
        <v>62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 t="s">
        <v>56</v>
      </c>
      <c r="J43" s="16" t="s">
        <v>56</v>
      </c>
      <c r="K43" s="16" t="s">
        <v>56</v>
      </c>
      <c r="L43" s="28" t="s">
        <v>121</v>
      </c>
      <c r="M43" s="18" t="s">
        <v>122</v>
      </c>
      <c r="N43" s="19" t="s">
        <v>113</v>
      </c>
      <c r="O43" s="20" t="s">
        <v>42</v>
      </c>
      <c r="P43" s="17" t="s">
        <v>42</v>
      </c>
      <c r="Q43" s="17" t="s">
        <v>42</v>
      </c>
      <c r="R43" s="17" t="s">
        <v>106</v>
      </c>
      <c r="S43" s="17" t="s">
        <v>42</v>
      </c>
      <c r="T43" s="17" t="s">
        <v>42</v>
      </c>
      <c r="U43" s="17" t="s">
        <v>42</v>
      </c>
      <c r="V43" s="17" t="s">
        <v>42</v>
      </c>
      <c r="W43" s="17" t="s">
        <v>42</v>
      </c>
      <c r="X43" s="17" t="s">
        <v>107</v>
      </c>
      <c r="Y43" s="17" t="s">
        <v>42</v>
      </c>
      <c r="Z43" s="17" t="s">
        <v>42</v>
      </c>
      <c r="AA43" s="17" t="s">
        <v>42</v>
      </c>
      <c r="AB43" s="17" t="s">
        <v>42</v>
      </c>
      <c r="AC43" s="17" t="s">
        <v>42</v>
      </c>
      <c r="AD43" s="17" t="s">
        <v>42</v>
      </c>
      <c r="AE43" s="17" t="s">
        <v>117</v>
      </c>
      <c r="AF43" s="17" t="s">
        <v>42</v>
      </c>
      <c r="AG43" s="17" t="s">
        <v>42</v>
      </c>
      <c r="AH43" t="s">
        <v>42</v>
      </c>
      <c r="AI43" t="s">
        <v>42</v>
      </c>
      <c r="AJ43" t="s">
        <v>42</v>
      </c>
      <c r="AK43" t="s">
        <v>42</v>
      </c>
      <c r="AL43">
        <f t="shared" si="0"/>
        <v>0</v>
      </c>
    </row>
    <row r="44" spans="1:38" x14ac:dyDescent="0.2">
      <c r="A44" s="10">
        <v>42</v>
      </c>
      <c r="B44" s="12">
        <v>60</v>
      </c>
      <c r="C44" s="12">
        <v>2</v>
      </c>
      <c r="D44" s="12">
        <v>3</v>
      </c>
      <c r="E44" s="12">
        <v>0</v>
      </c>
      <c r="F44" s="12">
        <v>0</v>
      </c>
      <c r="G44" s="12">
        <v>0</v>
      </c>
      <c r="H44" s="12">
        <v>1</v>
      </c>
      <c r="I44" s="12">
        <v>1</v>
      </c>
      <c r="J44" s="12" t="s">
        <v>109</v>
      </c>
      <c r="K44" s="12">
        <v>1</v>
      </c>
      <c r="L44" s="30" t="s">
        <v>123</v>
      </c>
      <c r="M44" s="11" t="s">
        <v>124</v>
      </c>
      <c r="N44" s="13" t="s">
        <v>113</v>
      </c>
      <c r="O44" s="21" t="s">
        <v>49</v>
      </c>
      <c r="P44" s="14" t="s">
        <v>42</v>
      </c>
      <c r="Q44" s="14" t="s">
        <v>42</v>
      </c>
      <c r="R44" s="14" t="s">
        <v>42</v>
      </c>
      <c r="S44" s="14" t="s">
        <v>125</v>
      </c>
      <c r="T44" s="14" t="s">
        <v>42</v>
      </c>
      <c r="U44" s="14" t="s">
        <v>42</v>
      </c>
      <c r="V44" s="14" t="s">
        <v>42</v>
      </c>
      <c r="W44" s="14" t="s">
        <v>42</v>
      </c>
      <c r="X44" s="14" t="s">
        <v>42</v>
      </c>
      <c r="Y44" s="14" t="s">
        <v>114</v>
      </c>
      <c r="Z44" s="14" t="s">
        <v>42</v>
      </c>
      <c r="AA44" s="14" t="s">
        <v>42</v>
      </c>
      <c r="AB44" s="14" t="s">
        <v>44</v>
      </c>
      <c r="AC44" s="14" t="s">
        <v>44</v>
      </c>
      <c r="AD44" s="14" t="s">
        <v>42</v>
      </c>
      <c r="AE44" s="14" t="s">
        <v>76</v>
      </c>
      <c r="AF44" s="14" t="s">
        <v>42</v>
      </c>
      <c r="AG44" s="14" t="s">
        <v>42</v>
      </c>
      <c r="AH44" s="15" t="s">
        <v>42</v>
      </c>
      <c r="AI44" s="15" t="s">
        <v>42</v>
      </c>
      <c r="AJ44" s="15" t="s">
        <v>42</v>
      </c>
      <c r="AK44" s="15" t="s">
        <v>44</v>
      </c>
      <c r="AL44" s="15">
        <f t="shared" si="0"/>
        <v>3</v>
      </c>
    </row>
    <row r="45" spans="1:38" ht="16" thickBot="1" x14ac:dyDescent="0.25">
      <c r="A45" s="22">
        <v>43</v>
      </c>
      <c r="B45" s="23">
        <v>49</v>
      </c>
      <c r="C45" s="23">
        <v>2</v>
      </c>
      <c r="D45" s="23">
        <v>2</v>
      </c>
      <c r="E45" s="23">
        <v>0</v>
      </c>
      <c r="F45" s="23">
        <v>0</v>
      </c>
      <c r="G45" s="23">
        <v>0</v>
      </c>
      <c r="H45" s="23">
        <v>0</v>
      </c>
      <c r="I45" s="23" t="s">
        <v>56</v>
      </c>
      <c r="J45" s="23" t="s">
        <v>56</v>
      </c>
      <c r="K45" s="23">
        <v>0</v>
      </c>
      <c r="L45" s="32" t="s">
        <v>126</v>
      </c>
      <c r="M45" s="35">
        <v>86</v>
      </c>
      <c r="N45" s="25" t="s">
        <v>40</v>
      </c>
      <c r="O45" s="24" t="s">
        <v>44</v>
      </c>
      <c r="P45" s="24" t="s">
        <v>42</v>
      </c>
      <c r="Q45" s="24" t="s">
        <v>42</v>
      </c>
      <c r="R45" s="24" t="s">
        <v>42</v>
      </c>
      <c r="S45" s="24" t="s">
        <v>42</v>
      </c>
      <c r="T45" s="24" t="s">
        <v>42</v>
      </c>
      <c r="U45" s="24" t="s">
        <v>42</v>
      </c>
      <c r="V45" s="24" t="s">
        <v>42</v>
      </c>
      <c r="W45" s="24" t="s">
        <v>42</v>
      </c>
      <c r="X45" s="24" t="s">
        <v>42</v>
      </c>
      <c r="Y45" s="24" t="s">
        <v>42</v>
      </c>
      <c r="Z45" s="24" t="s">
        <v>42</v>
      </c>
      <c r="AA45" s="24" t="s">
        <v>42</v>
      </c>
      <c r="AB45" s="24" t="s">
        <v>44</v>
      </c>
      <c r="AC45" s="24" t="s">
        <v>44</v>
      </c>
      <c r="AD45" s="24" t="s">
        <v>42</v>
      </c>
      <c r="AE45" s="24" t="s">
        <v>76</v>
      </c>
      <c r="AF45" s="24" t="s">
        <v>42</v>
      </c>
      <c r="AG45" s="24" t="s">
        <v>42</v>
      </c>
      <c r="AH45" s="27" t="s">
        <v>42</v>
      </c>
      <c r="AI45" s="27" t="s">
        <v>42</v>
      </c>
      <c r="AJ45" s="27" t="s">
        <v>42</v>
      </c>
      <c r="AK45" s="27" t="s">
        <v>127</v>
      </c>
      <c r="AL45" s="27">
        <f t="shared" si="0"/>
        <v>3</v>
      </c>
    </row>
    <row r="46" spans="1:38" ht="16" thickTop="1" x14ac:dyDescent="0.2">
      <c r="A46" s="1">
        <v>44</v>
      </c>
      <c r="B46" s="16">
        <v>54</v>
      </c>
      <c r="C46" s="16">
        <v>3</v>
      </c>
      <c r="D46" s="16">
        <v>3</v>
      </c>
      <c r="E46" s="16">
        <v>0</v>
      </c>
      <c r="F46" s="16">
        <v>0</v>
      </c>
      <c r="G46" s="16">
        <v>0</v>
      </c>
      <c r="H46" s="16">
        <v>0</v>
      </c>
      <c r="I46" s="16" t="s">
        <v>56</v>
      </c>
      <c r="J46" s="16" t="s">
        <v>56</v>
      </c>
      <c r="K46" s="16">
        <v>0</v>
      </c>
      <c r="L46" s="19" t="s">
        <v>128</v>
      </c>
      <c r="M46" s="18"/>
      <c r="N46" s="19"/>
      <c r="O46" s="20" t="s">
        <v>42</v>
      </c>
      <c r="P46" s="17" t="s">
        <v>42</v>
      </c>
      <c r="Q46" s="17" t="s">
        <v>42</v>
      </c>
      <c r="R46" s="17" t="s">
        <v>42</v>
      </c>
      <c r="S46" s="17" t="s">
        <v>42</v>
      </c>
      <c r="T46" s="17" t="s">
        <v>42</v>
      </c>
      <c r="U46" s="17" t="s">
        <v>42</v>
      </c>
      <c r="V46" s="17" t="s">
        <v>42</v>
      </c>
      <c r="W46" s="17" t="s">
        <v>42</v>
      </c>
      <c r="X46" s="17" t="s">
        <v>42</v>
      </c>
      <c r="Y46" s="17" t="s">
        <v>42</v>
      </c>
      <c r="Z46" s="17" t="s">
        <v>42</v>
      </c>
      <c r="AA46" s="17" t="s">
        <v>44</v>
      </c>
      <c r="AB46" s="17" t="s">
        <v>44</v>
      </c>
      <c r="AC46" s="17" t="s">
        <v>42</v>
      </c>
      <c r="AD46" s="17" t="s">
        <v>45</v>
      </c>
      <c r="AE46" s="17" t="s">
        <v>42</v>
      </c>
      <c r="AF46" s="17" t="s">
        <v>42</v>
      </c>
      <c r="AG46" s="17" t="s">
        <v>42</v>
      </c>
      <c r="AH46" t="s">
        <v>42</v>
      </c>
      <c r="AI46" t="s">
        <v>42</v>
      </c>
      <c r="AJ46" t="s">
        <v>44</v>
      </c>
      <c r="AK46" t="s">
        <v>42</v>
      </c>
      <c r="AL46">
        <f t="shared" si="0"/>
        <v>3</v>
      </c>
    </row>
    <row r="47" spans="1:38" x14ac:dyDescent="0.2">
      <c r="A47" s="10">
        <v>45</v>
      </c>
      <c r="B47" s="12">
        <v>65</v>
      </c>
      <c r="C47" s="12">
        <v>3</v>
      </c>
      <c r="D47" s="12">
        <v>2</v>
      </c>
      <c r="E47" s="12">
        <v>0</v>
      </c>
      <c r="F47" s="12">
        <v>0</v>
      </c>
      <c r="G47" s="12">
        <v>0</v>
      </c>
      <c r="H47" s="12">
        <v>0</v>
      </c>
      <c r="I47" s="12" t="s">
        <v>56</v>
      </c>
      <c r="J47" s="12" t="s">
        <v>56</v>
      </c>
      <c r="K47" s="12">
        <v>0</v>
      </c>
      <c r="L47" s="13" t="s">
        <v>128</v>
      </c>
      <c r="M47" s="11"/>
      <c r="N47" s="13"/>
      <c r="O47" s="21" t="s">
        <v>42</v>
      </c>
      <c r="P47" s="14" t="s">
        <v>42</v>
      </c>
      <c r="Q47" s="14" t="s">
        <v>42</v>
      </c>
      <c r="R47" s="14" t="s">
        <v>42</v>
      </c>
      <c r="S47" s="14" t="s">
        <v>42</v>
      </c>
      <c r="T47" s="14" t="s">
        <v>42</v>
      </c>
      <c r="U47" s="14" t="s">
        <v>42</v>
      </c>
      <c r="V47" s="14" t="s">
        <v>42</v>
      </c>
      <c r="W47" s="14" t="s">
        <v>42</v>
      </c>
      <c r="X47" s="14" t="s">
        <v>42</v>
      </c>
      <c r="Y47" s="14" t="s">
        <v>42</v>
      </c>
      <c r="Z47" s="14" t="s">
        <v>42</v>
      </c>
      <c r="AA47" s="14" t="s">
        <v>42</v>
      </c>
      <c r="AB47" s="14" t="s">
        <v>42</v>
      </c>
      <c r="AC47" s="14" t="s">
        <v>42</v>
      </c>
      <c r="AD47" s="14" t="s">
        <v>42</v>
      </c>
      <c r="AE47" s="14" t="s">
        <v>42</v>
      </c>
      <c r="AF47" s="14" t="s">
        <v>42</v>
      </c>
      <c r="AG47" s="14" t="s">
        <v>42</v>
      </c>
      <c r="AH47" s="15" t="s">
        <v>42</v>
      </c>
      <c r="AI47" s="15" t="s">
        <v>42</v>
      </c>
      <c r="AJ47" s="15" t="s">
        <v>44</v>
      </c>
      <c r="AK47" s="15" t="s">
        <v>42</v>
      </c>
      <c r="AL47" s="15">
        <f t="shared" si="0"/>
        <v>1</v>
      </c>
    </row>
    <row r="48" spans="1:38" x14ac:dyDescent="0.2">
      <c r="A48" s="1">
        <v>46</v>
      </c>
      <c r="B48" s="16">
        <v>78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 t="s">
        <v>56</v>
      </c>
      <c r="J48" s="16" t="s">
        <v>56</v>
      </c>
      <c r="K48" s="16">
        <v>0</v>
      </c>
      <c r="L48" s="19" t="s">
        <v>128</v>
      </c>
      <c r="M48" s="18"/>
      <c r="N48" s="19"/>
      <c r="O48" s="20" t="s">
        <v>44</v>
      </c>
      <c r="P48" s="17" t="s">
        <v>44</v>
      </c>
      <c r="Q48" s="17" t="s">
        <v>44</v>
      </c>
      <c r="R48" s="17" t="s">
        <v>44</v>
      </c>
      <c r="S48" s="17" t="s">
        <v>42</v>
      </c>
      <c r="T48" s="17" t="s">
        <v>44</v>
      </c>
      <c r="U48" s="17" t="s">
        <v>44</v>
      </c>
      <c r="V48" s="17" t="s">
        <v>44</v>
      </c>
      <c r="W48" s="17" t="s">
        <v>44</v>
      </c>
      <c r="X48" s="17" t="s">
        <v>44</v>
      </c>
      <c r="Y48" s="17" t="s">
        <v>42</v>
      </c>
      <c r="Z48" s="17" t="s">
        <v>44</v>
      </c>
      <c r="AA48" s="17" t="s">
        <v>44</v>
      </c>
      <c r="AB48" s="17" t="s">
        <v>44</v>
      </c>
      <c r="AC48" s="17" t="s">
        <v>44</v>
      </c>
      <c r="AD48" s="17" t="s">
        <v>44</v>
      </c>
      <c r="AE48" s="17" t="s">
        <v>44</v>
      </c>
      <c r="AF48" s="17" t="s">
        <v>42</v>
      </c>
      <c r="AG48" s="17" t="s">
        <v>46</v>
      </c>
      <c r="AH48" t="s">
        <v>44</v>
      </c>
      <c r="AI48" t="s">
        <v>44</v>
      </c>
      <c r="AJ48" t="s">
        <v>44</v>
      </c>
      <c r="AK48" t="s">
        <v>42</v>
      </c>
      <c r="AL48">
        <f t="shared" si="0"/>
        <v>18</v>
      </c>
    </row>
    <row r="49" spans="1:38" x14ac:dyDescent="0.2">
      <c r="A49" s="10">
        <v>47</v>
      </c>
      <c r="B49" s="12">
        <v>52</v>
      </c>
      <c r="C49" s="12">
        <v>3</v>
      </c>
      <c r="D49" s="12">
        <v>3</v>
      </c>
      <c r="E49" s="12">
        <v>0</v>
      </c>
      <c r="F49" s="12">
        <v>0</v>
      </c>
      <c r="G49" s="12">
        <v>0</v>
      </c>
      <c r="H49" s="12">
        <v>0</v>
      </c>
      <c r="I49" s="12" t="s">
        <v>56</v>
      </c>
      <c r="J49" s="12" t="s">
        <v>56</v>
      </c>
      <c r="K49" s="12">
        <v>0</v>
      </c>
      <c r="L49" s="13" t="s">
        <v>128</v>
      </c>
      <c r="M49" s="11"/>
      <c r="N49" s="13"/>
      <c r="O49" s="21" t="s">
        <v>49</v>
      </c>
      <c r="P49" s="14" t="s">
        <v>42</v>
      </c>
      <c r="Q49" s="14" t="s">
        <v>42</v>
      </c>
      <c r="R49" s="14" t="s">
        <v>42</v>
      </c>
      <c r="S49" s="14" t="s">
        <v>42</v>
      </c>
      <c r="T49" s="14" t="s">
        <v>129</v>
      </c>
      <c r="U49" s="14" t="s">
        <v>42</v>
      </c>
      <c r="V49" s="14" t="s">
        <v>42</v>
      </c>
      <c r="W49" s="14" t="s">
        <v>42</v>
      </c>
      <c r="X49" s="14" t="s">
        <v>42</v>
      </c>
      <c r="Y49" s="14" t="s">
        <v>42</v>
      </c>
      <c r="Z49" s="14" t="s">
        <v>42</v>
      </c>
      <c r="AA49" s="14" t="s">
        <v>42</v>
      </c>
      <c r="AB49" s="14" t="s">
        <v>44</v>
      </c>
      <c r="AC49" s="14" t="s">
        <v>42</v>
      </c>
      <c r="AD49" s="14" t="s">
        <v>42</v>
      </c>
      <c r="AE49" s="14" t="s">
        <v>42</v>
      </c>
      <c r="AF49" s="14" t="s">
        <v>42</v>
      </c>
      <c r="AG49" s="14" t="s">
        <v>42</v>
      </c>
      <c r="AH49" s="15" t="s">
        <v>42</v>
      </c>
      <c r="AI49" s="15" t="s">
        <v>42</v>
      </c>
      <c r="AJ49" s="15" t="s">
        <v>42</v>
      </c>
      <c r="AK49" s="15" t="s">
        <v>42</v>
      </c>
      <c r="AL49" s="15">
        <f t="shared" si="0"/>
        <v>1</v>
      </c>
    </row>
    <row r="50" spans="1:38" x14ac:dyDescent="0.2">
      <c r="A50" s="10">
        <v>48</v>
      </c>
      <c r="B50" s="12">
        <v>46</v>
      </c>
      <c r="C50" s="12">
        <v>1</v>
      </c>
      <c r="D50" s="12" t="s">
        <v>56</v>
      </c>
      <c r="E50" s="12">
        <v>0</v>
      </c>
      <c r="F50" s="12">
        <v>0</v>
      </c>
      <c r="G50" s="12">
        <v>0</v>
      </c>
      <c r="H50" s="12">
        <v>0</v>
      </c>
      <c r="I50" s="12" t="s">
        <v>56</v>
      </c>
      <c r="J50" s="12" t="s">
        <v>56</v>
      </c>
      <c r="K50" s="12">
        <v>1</v>
      </c>
      <c r="L50" s="13" t="s">
        <v>128</v>
      </c>
      <c r="M50" s="11"/>
      <c r="N50" s="13"/>
      <c r="O50" s="14" t="s">
        <v>42</v>
      </c>
      <c r="P50" s="14" t="s">
        <v>42</v>
      </c>
      <c r="Q50" s="14" t="s">
        <v>42</v>
      </c>
      <c r="R50" s="14" t="s">
        <v>42</v>
      </c>
      <c r="S50" s="14" t="s">
        <v>42</v>
      </c>
      <c r="T50" s="14" t="s">
        <v>42</v>
      </c>
      <c r="U50" s="14" t="s">
        <v>42</v>
      </c>
      <c r="V50" s="14" t="s">
        <v>42</v>
      </c>
      <c r="W50" s="14" t="s">
        <v>42</v>
      </c>
      <c r="X50" s="14" t="s">
        <v>42</v>
      </c>
      <c r="Y50" s="14" t="s">
        <v>42</v>
      </c>
      <c r="Z50" s="14" t="s">
        <v>42</v>
      </c>
      <c r="AA50" s="14" t="s">
        <v>42</v>
      </c>
      <c r="AB50" s="14" t="s">
        <v>42</v>
      </c>
      <c r="AC50" s="14" t="s">
        <v>42</v>
      </c>
      <c r="AD50" s="14" t="s">
        <v>42</v>
      </c>
      <c r="AE50" s="14" t="s">
        <v>42</v>
      </c>
      <c r="AF50" s="14" t="s">
        <v>42</v>
      </c>
      <c r="AG50" s="14" t="s">
        <v>42</v>
      </c>
      <c r="AH50" s="15" t="s">
        <v>42</v>
      </c>
      <c r="AI50" s="15" t="s">
        <v>42</v>
      </c>
      <c r="AJ50" s="15" t="s">
        <v>42</v>
      </c>
      <c r="AK50" s="15" t="s">
        <v>42</v>
      </c>
      <c r="AL50" s="15">
        <f t="shared" si="0"/>
        <v>0</v>
      </c>
    </row>
    <row r="51" spans="1:38" ht="16" thickBot="1" x14ac:dyDescent="0.25">
      <c r="A51" s="36">
        <v>49</v>
      </c>
      <c r="B51" s="37">
        <v>24</v>
      </c>
      <c r="C51" s="37">
        <v>2</v>
      </c>
      <c r="D51" s="37">
        <v>0</v>
      </c>
      <c r="E51" s="37">
        <v>0</v>
      </c>
      <c r="F51" s="37">
        <v>0</v>
      </c>
      <c r="G51" s="37">
        <v>0</v>
      </c>
      <c r="H51" s="37">
        <v>0</v>
      </c>
      <c r="I51" s="37" t="s">
        <v>56</v>
      </c>
      <c r="J51" s="37" t="s">
        <v>56</v>
      </c>
      <c r="K51" s="37">
        <v>0</v>
      </c>
      <c r="L51" s="38" t="s">
        <v>128</v>
      </c>
      <c r="M51" s="39"/>
      <c r="N51" s="38"/>
      <c r="O51" s="40" t="s">
        <v>42</v>
      </c>
      <c r="P51" s="40" t="s">
        <v>42</v>
      </c>
      <c r="Q51" s="40" t="s">
        <v>42</v>
      </c>
      <c r="R51" s="40" t="s">
        <v>42</v>
      </c>
      <c r="S51" s="40" t="s">
        <v>42</v>
      </c>
      <c r="T51" s="40" t="s">
        <v>42</v>
      </c>
      <c r="U51" s="40" t="s">
        <v>42</v>
      </c>
      <c r="V51" s="40" t="s">
        <v>42</v>
      </c>
      <c r="W51" s="40" t="s">
        <v>42</v>
      </c>
      <c r="X51" s="40" t="s">
        <v>42</v>
      </c>
      <c r="Y51" s="40" t="s">
        <v>42</v>
      </c>
      <c r="Z51" s="40" t="s">
        <v>42</v>
      </c>
      <c r="AA51" s="40" t="s">
        <v>42</v>
      </c>
      <c r="AB51" s="40" t="s">
        <v>42</v>
      </c>
      <c r="AC51" s="40" t="s">
        <v>42</v>
      </c>
      <c r="AD51" s="40" t="s">
        <v>42</v>
      </c>
      <c r="AE51" s="40" t="s">
        <v>42</v>
      </c>
      <c r="AF51" s="40" t="s">
        <v>42</v>
      </c>
      <c r="AG51" s="40" t="s">
        <v>42</v>
      </c>
      <c r="AH51" s="41" t="s">
        <v>42</v>
      </c>
      <c r="AI51" s="41" t="s">
        <v>42</v>
      </c>
      <c r="AJ51" s="41" t="s">
        <v>42</v>
      </c>
      <c r="AK51" s="41" t="s">
        <v>42</v>
      </c>
      <c r="AL51" s="41">
        <f t="shared" si="0"/>
        <v>0</v>
      </c>
    </row>
    <row r="52" spans="1:38" ht="16" thickTop="1" x14ac:dyDescent="0.2">
      <c r="A52" s="1"/>
      <c r="B52" s="1"/>
      <c r="L52" s="17"/>
      <c r="M52" s="16"/>
      <c r="N52" s="17"/>
    </row>
    <row r="53" spans="1:38" x14ac:dyDescent="0.2">
      <c r="A53" s="1"/>
      <c r="B53" s="1"/>
      <c r="L53" s="17"/>
      <c r="M53" s="16"/>
      <c r="N53" s="17"/>
    </row>
    <row r="54" spans="1:38" x14ac:dyDescent="0.2">
      <c r="A54" s="1"/>
      <c r="B54" s="1"/>
      <c r="C54" s="17" t="s">
        <v>130</v>
      </c>
      <c r="D54" s="17" t="s">
        <v>131</v>
      </c>
      <c r="E54" s="16" t="s">
        <v>132</v>
      </c>
      <c r="F54" s="16" t="s">
        <v>133</v>
      </c>
      <c r="G54" s="16" t="s">
        <v>132</v>
      </c>
      <c r="H54" s="16" t="s">
        <v>134</v>
      </c>
      <c r="K54" t="s">
        <v>135</v>
      </c>
      <c r="L54" s="17"/>
      <c r="M54" s="16"/>
      <c r="N54" s="17"/>
    </row>
    <row r="55" spans="1:38" x14ac:dyDescent="0.2">
      <c r="A55" s="1"/>
      <c r="B55" s="1"/>
      <c r="C55" s="17" t="s">
        <v>136</v>
      </c>
      <c r="D55" s="17" t="s">
        <v>137</v>
      </c>
      <c r="E55" s="16" t="s">
        <v>138</v>
      </c>
      <c r="F55" s="16" t="s">
        <v>139</v>
      </c>
      <c r="G55" s="16" t="s">
        <v>138</v>
      </c>
      <c r="H55" s="16" t="s">
        <v>140</v>
      </c>
      <c r="K55" t="s">
        <v>141</v>
      </c>
      <c r="L55" s="17"/>
      <c r="M55" s="16"/>
      <c r="N55" s="17"/>
    </row>
    <row r="56" spans="1:38" x14ac:dyDescent="0.2">
      <c r="A56" s="1"/>
      <c r="B56" s="1"/>
      <c r="C56" s="17" t="s">
        <v>142</v>
      </c>
      <c r="D56" s="17" t="s">
        <v>143</v>
      </c>
      <c r="K56" t="s">
        <v>144</v>
      </c>
      <c r="L56" s="17"/>
      <c r="M56" s="16"/>
      <c r="N56" s="17"/>
    </row>
    <row r="57" spans="1:38" x14ac:dyDescent="0.2">
      <c r="A57" s="1"/>
      <c r="B57" s="1"/>
      <c r="C57" s="17" t="s">
        <v>145</v>
      </c>
      <c r="D57" s="17" t="s">
        <v>146</v>
      </c>
      <c r="K57" s="17"/>
      <c r="L57" s="17"/>
      <c r="M57" s="16"/>
      <c r="N57" s="17"/>
    </row>
    <row r="58" spans="1:38" x14ac:dyDescent="0.2">
      <c r="A58" s="1"/>
      <c r="B58" s="1"/>
      <c r="C58" s="17" t="s">
        <v>147</v>
      </c>
      <c r="D58" s="17" t="s">
        <v>148</v>
      </c>
      <c r="K58" s="17"/>
      <c r="L58" s="17"/>
      <c r="M58" s="16"/>
      <c r="N58" s="17"/>
    </row>
    <row r="59" spans="1:38" x14ac:dyDescent="0.2">
      <c r="A59" s="1"/>
      <c r="B59" s="1"/>
      <c r="D59" s="17" t="s">
        <v>149</v>
      </c>
      <c r="K59" s="17"/>
      <c r="L59" s="17"/>
      <c r="M59" s="16"/>
      <c r="N59" s="17"/>
    </row>
    <row r="60" spans="1:38" x14ac:dyDescent="0.2">
      <c r="A60" s="1"/>
      <c r="B60" s="1"/>
      <c r="L60" s="17"/>
      <c r="M60" s="16"/>
      <c r="N60" s="17"/>
    </row>
    <row r="61" spans="1:38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7"/>
      <c r="M61" s="16"/>
      <c r="N61" s="17"/>
    </row>
    <row r="62" spans="1:38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7"/>
      <c r="M62" s="16"/>
      <c r="N62" s="17"/>
    </row>
  </sheetData>
  <mergeCells count="9">
    <mergeCell ref="N1:N2"/>
    <mergeCell ref="O1:AK1"/>
    <mergeCell ref="AL1:AL2"/>
    <mergeCell ref="A1:A2"/>
    <mergeCell ref="B1:B2"/>
    <mergeCell ref="C1:C2"/>
    <mergeCell ref="D1:D2"/>
    <mergeCell ref="L1:L2"/>
    <mergeCell ref="M1:M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</dc:creator>
  <cp:lastModifiedBy>Deanna Over</cp:lastModifiedBy>
  <cp:lastPrinted>2026-05-21T08:26:13Z</cp:lastPrinted>
  <dcterms:created xsi:type="dcterms:W3CDTF">2015-06-05T18:19:34Z</dcterms:created>
  <dcterms:modified xsi:type="dcterms:W3CDTF">2026-06-17T21:18:44Z</dcterms:modified>
</cp:coreProperties>
</file>