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G:\Shared drives\Ancestors  project\Isotopes\Titolo and PC dentine paper\submission files AJBA\"/>
    </mc:Choice>
  </mc:AlternateContent>
  <xr:revisionPtr revIDLastSave="0" documentId="8_{6999F53F-60B7-4C78-9A21-CEA772F80123}" xr6:coauthVersionLast="47" xr6:coauthVersionMax="47" xr10:uidLastSave="{00000000-0000-0000-0000-000000000000}"/>
  <bookViews>
    <workbookView xWindow="-108" yWindow="-108" windowWidth="23256" windowHeight="12456" xr2:uid="{11085B17-A930-4C14-BE02-8157BDF3D2ED}"/>
  </bookViews>
  <sheets>
    <sheet name="Supplementary Table 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46" i="1" l="1"/>
  <c r="T145" i="1"/>
  <c r="T144" i="1"/>
  <c r="T143" i="1"/>
  <c r="T142" i="1"/>
  <c r="T141" i="1"/>
  <c r="T140" i="1"/>
  <c r="T139" i="1"/>
  <c r="T138" i="1"/>
  <c r="T137" i="1"/>
  <c r="T136" i="1"/>
  <c r="T135" i="1"/>
  <c r="T134" i="1"/>
</calcChain>
</file>

<file path=xl/sharedStrings.xml><?xml version="1.0" encoding="utf-8"?>
<sst xmlns="http://schemas.openxmlformats.org/spreadsheetml/2006/main" count="1440" uniqueCount="415">
  <si>
    <t>SUERC LabNo</t>
  </si>
  <si>
    <t>Site</t>
  </si>
  <si>
    <t>SampleID</t>
  </si>
  <si>
    <t>Archaeo ID</t>
  </si>
  <si>
    <t>Species</t>
  </si>
  <si>
    <t>Sex</t>
  </si>
  <si>
    <t>Age</t>
  </si>
  <si>
    <t>Collagen extraction method</t>
  </si>
  <si>
    <t>SampleType</t>
  </si>
  <si>
    <t>Bone element</t>
  </si>
  <si>
    <t>Tooth</t>
  </si>
  <si>
    <t>Tooth portion</t>
  </si>
  <si>
    <t>Collagen yield (%)</t>
  </si>
  <si>
    <t>δ¹⁵N</t>
  </si>
  <si>
    <t>δ¹³C</t>
  </si>
  <si>
    <t>δ³⁴S</t>
  </si>
  <si>
    <t>%N</t>
  </si>
  <si>
    <t>%C</t>
  </si>
  <si>
    <t>%S</t>
  </si>
  <si>
    <t>CNMolar</t>
  </si>
  <si>
    <t>CSMolar</t>
  </si>
  <si>
    <t>NSMolar</t>
  </si>
  <si>
    <t>Notes</t>
  </si>
  <si>
    <t>GUsi12708</t>
  </si>
  <si>
    <t>Titolo Palese (BA)</t>
  </si>
  <si>
    <t>T1</t>
  </si>
  <si>
    <t>Homo sapiens</t>
  </si>
  <si>
    <t>ND</t>
  </si>
  <si>
    <t>adult</t>
  </si>
  <si>
    <t>EDTA</t>
  </si>
  <si>
    <t>Bone collagen</t>
  </si>
  <si>
    <t>L femur</t>
  </si>
  <si>
    <t>GUsi12711</t>
  </si>
  <si>
    <t>T2</t>
  </si>
  <si>
    <t>M</t>
  </si>
  <si>
    <t>30-35</t>
  </si>
  <si>
    <t>GUsi13784</t>
  </si>
  <si>
    <t>T3</t>
  </si>
  <si>
    <t>40-50</t>
  </si>
  <si>
    <t>Rib</t>
  </si>
  <si>
    <t>GUsi12694</t>
  </si>
  <si>
    <t>T4</t>
  </si>
  <si>
    <t>IND</t>
  </si>
  <si>
    <t>R femur</t>
  </si>
  <si>
    <t>GUsi13781</t>
  </si>
  <si>
    <t>T5</t>
  </si>
  <si>
    <t>GUsi12710</t>
  </si>
  <si>
    <t>T6</t>
  </si>
  <si>
    <t>40-45</t>
  </si>
  <si>
    <t>R fibula</t>
  </si>
  <si>
    <t>GUsi12701</t>
  </si>
  <si>
    <t>T7</t>
  </si>
  <si>
    <t>6 ± 2</t>
  </si>
  <si>
    <t>GUsi13780</t>
  </si>
  <si>
    <t>T8</t>
  </si>
  <si>
    <t>F</t>
  </si>
  <si>
    <t>30-40</t>
  </si>
  <si>
    <t>GUsi12709</t>
  </si>
  <si>
    <t>T9</t>
  </si>
  <si>
    <t>GUsi13783</t>
  </si>
  <si>
    <t>T10A</t>
  </si>
  <si>
    <t>45-55</t>
  </si>
  <si>
    <t>L phalanx</t>
  </si>
  <si>
    <t>GUsi13782</t>
  </si>
  <si>
    <t>T10B</t>
  </si>
  <si>
    <t>8 ± 2</t>
  </si>
  <si>
    <t>GUsi12700</t>
  </si>
  <si>
    <t>PT10_301_2</t>
  </si>
  <si>
    <t>Ovis vel Capra (ZooMS)</t>
  </si>
  <si>
    <t>HCl</t>
  </si>
  <si>
    <t>Ulna</t>
  </si>
  <si>
    <t>GUsi12706 A</t>
  </si>
  <si>
    <t>PT10_301_1_A</t>
  </si>
  <si>
    <t>PT10_301_1</t>
  </si>
  <si>
    <t>Ovis vel Capra</t>
  </si>
  <si>
    <t>Radius</t>
  </si>
  <si>
    <t>GUsi12706 B</t>
  </si>
  <si>
    <t>PT10_301_1_B</t>
  </si>
  <si>
    <t>GUsi12705</t>
  </si>
  <si>
    <t>PT10B_1</t>
  </si>
  <si>
    <t>Calcaneus</t>
  </si>
  <si>
    <t>GUsi12703 A</t>
  </si>
  <si>
    <t>PT10B_300/301_1_A</t>
  </si>
  <si>
    <t>PT10B_300/301_1</t>
  </si>
  <si>
    <t>Sus domesticus (ZooMS)</t>
  </si>
  <si>
    <t>Maxilla</t>
  </si>
  <si>
    <t>GUsi12703 B</t>
  </si>
  <si>
    <t>PT10B_300/301_1_B</t>
  </si>
  <si>
    <t>GUsi12699</t>
  </si>
  <si>
    <t>PT2_2</t>
  </si>
  <si>
    <t>Medium size mammal</t>
  </si>
  <si>
    <t>GUsi12707</t>
  </si>
  <si>
    <t>PT3_1</t>
  </si>
  <si>
    <t>Phalanx</t>
  </si>
  <si>
    <t>GUsi12702</t>
  </si>
  <si>
    <t>PT3_2</t>
  </si>
  <si>
    <t>Ovis aries (ZooMS)</t>
  </si>
  <si>
    <t>GUsi12696</t>
  </si>
  <si>
    <t>PT6_1</t>
  </si>
  <si>
    <t>Bos taurus (ZooMS)</t>
  </si>
  <si>
    <t>Fragment</t>
  </si>
  <si>
    <t>GUsi12704</t>
  </si>
  <si>
    <t>PT7_186_1</t>
  </si>
  <si>
    <t>Mandible</t>
  </si>
  <si>
    <t>GUsi12695</t>
  </si>
  <si>
    <t>PT7_190_1</t>
  </si>
  <si>
    <t>Vertebra</t>
  </si>
  <si>
    <t>GUsi12698</t>
  </si>
  <si>
    <t>PT9_1</t>
  </si>
  <si>
    <t>GUsi13734</t>
  </si>
  <si>
    <t>PAL001_A1</t>
  </si>
  <si>
    <t>Dentine collagen</t>
  </si>
  <si>
    <t>Apex</t>
  </si>
  <si>
    <t>GUsi13735</t>
  </si>
  <si>
    <t>PAL001_A2</t>
  </si>
  <si>
    <t xml:space="preserve">excluded </t>
  </si>
  <si>
    <t>GUsi13736</t>
  </si>
  <si>
    <t>PAL001_R1</t>
  </si>
  <si>
    <t>Root</t>
  </si>
  <si>
    <t>GUsi13737</t>
  </si>
  <si>
    <t>PAL001_R2</t>
  </si>
  <si>
    <t>GUsi13738</t>
  </si>
  <si>
    <t>PAL001_R3</t>
  </si>
  <si>
    <t>GUsi13739</t>
  </si>
  <si>
    <t>PAL001_R4</t>
  </si>
  <si>
    <t>GUsi13740</t>
  </si>
  <si>
    <t>PAL001_N1</t>
  </si>
  <si>
    <t>Neck</t>
  </si>
  <si>
    <t>GUsi13741</t>
  </si>
  <si>
    <t>PAL001_N2</t>
  </si>
  <si>
    <t>GUsi13742</t>
  </si>
  <si>
    <t>PAL001_C1</t>
  </si>
  <si>
    <t>Crown</t>
  </si>
  <si>
    <t>GUsi13743</t>
  </si>
  <si>
    <t>PAL001_C2</t>
  </si>
  <si>
    <t>GUsi13744</t>
  </si>
  <si>
    <t>PAL001_C3</t>
  </si>
  <si>
    <t>GUsi13745</t>
  </si>
  <si>
    <t>PAL001_C4</t>
  </si>
  <si>
    <t>GUsi13746</t>
  </si>
  <si>
    <t>PAL001_C5</t>
  </si>
  <si>
    <t>GUsi13747</t>
  </si>
  <si>
    <t>PAL001_C6</t>
  </si>
  <si>
    <t>GUsi13748</t>
  </si>
  <si>
    <t>PAL001_SR</t>
  </si>
  <si>
    <t>Secondary dentine (root)</t>
  </si>
  <si>
    <t>GUsi13749</t>
  </si>
  <si>
    <t>PAL001_SC</t>
  </si>
  <si>
    <t>Secondary dentine (crown)</t>
  </si>
  <si>
    <t>GUsi13775</t>
  </si>
  <si>
    <t>PAL002_R2+R3</t>
  </si>
  <si>
    <t>GUsi13769</t>
  </si>
  <si>
    <t>PAL002_N2</t>
  </si>
  <si>
    <t>GUsi13770</t>
  </si>
  <si>
    <t>PAL002_N1</t>
  </si>
  <si>
    <t>GUsi13771</t>
  </si>
  <si>
    <t>PAL002_C2</t>
  </si>
  <si>
    <t>GUsi13772</t>
  </si>
  <si>
    <t>PAL002_C1</t>
  </si>
  <si>
    <t>GUsi13778</t>
  </si>
  <si>
    <t>PAL003_A1+A2</t>
  </si>
  <si>
    <t>GUsi13777</t>
  </si>
  <si>
    <t>PAL003_R2+R1</t>
  </si>
  <si>
    <t>GUsi13776</t>
  </si>
  <si>
    <t>PAL003_R3+R4</t>
  </si>
  <si>
    <t>GUsi13761</t>
  </si>
  <si>
    <t>PAL003_R5</t>
  </si>
  <si>
    <t>GUsi13762</t>
  </si>
  <si>
    <t>PAL003_R6</t>
  </si>
  <si>
    <t>GUsi13763</t>
  </si>
  <si>
    <t>PAL003_N1</t>
  </si>
  <si>
    <t>GUsi13764</t>
  </si>
  <si>
    <t>PAL003_N2</t>
  </si>
  <si>
    <t>GUsi13765</t>
  </si>
  <si>
    <t>PAL003_C1</t>
  </si>
  <si>
    <t>GUsi13766</t>
  </si>
  <si>
    <t>PAL003_C2</t>
  </si>
  <si>
    <t>GUsi13767</t>
  </si>
  <si>
    <t>PAL003_C3</t>
  </si>
  <si>
    <t>GUsi13768</t>
  </si>
  <si>
    <t>PAL003_RS</t>
  </si>
  <si>
    <t>GUsi13750</t>
  </si>
  <si>
    <t>PAL004_A1</t>
  </si>
  <si>
    <t>GUsi13751</t>
  </si>
  <si>
    <t>PAL004_A2</t>
  </si>
  <si>
    <t>GUsi13752</t>
  </si>
  <si>
    <t>PAL004_R1</t>
  </si>
  <si>
    <t>GUsi13753</t>
  </si>
  <si>
    <t>PAL004_R2</t>
  </si>
  <si>
    <t>GUsi13754</t>
  </si>
  <si>
    <t>PAL004_R3</t>
  </si>
  <si>
    <t>GUsi13755</t>
  </si>
  <si>
    <t>PAL004_R4</t>
  </si>
  <si>
    <t>GUsi13756</t>
  </si>
  <si>
    <t>PAL004_N2</t>
  </si>
  <si>
    <t>GUsi13757</t>
  </si>
  <si>
    <t>PAL004_C1</t>
  </si>
  <si>
    <t>GUsi13758</t>
  </si>
  <si>
    <t>PAL004_C2</t>
  </si>
  <si>
    <t>GUsi13759</t>
  </si>
  <si>
    <t>PAL004_C3</t>
  </si>
  <si>
    <t>GUsi13760</t>
  </si>
  <si>
    <t>PAL004_C4</t>
  </si>
  <si>
    <t>GUsi13724</t>
  </si>
  <si>
    <t>PAL005_R1</t>
  </si>
  <si>
    <t>GUsi13725</t>
  </si>
  <si>
    <t>PAL005_R2</t>
  </si>
  <si>
    <t>GUsi13726</t>
  </si>
  <si>
    <t>PAL005_R3</t>
  </si>
  <si>
    <t>GUsi13727</t>
  </si>
  <si>
    <t>PAL005_N1</t>
  </si>
  <si>
    <t>GUsi13728</t>
  </si>
  <si>
    <t>PAL005_C1</t>
  </si>
  <si>
    <t>GUsi13729</t>
  </si>
  <si>
    <t>PAL005_C2</t>
  </si>
  <si>
    <t>GUsi13730</t>
  </si>
  <si>
    <t>PAL005_C3</t>
  </si>
  <si>
    <t>GUsi13731</t>
  </si>
  <si>
    <t>PAL005_C4</t>
  </si>
  <si>
    <t>GUsi13732</t>
  </si>
  <si>
    <t>PAL005_C5</t>
  </si>
  <si>
    <t>GUsi13733</t>
  </si>
  <si>
    <t>PAL005_C6</t>
  </si>
  <si>
    <t>GUsi13773</t>
  </si>
  <si>
    <t>PAL005_R4+R5</t>
  </si>
  <si>
    <t>GUsi13774</t>
  </si>
  <si>
    <t>PAL005_A1+A2</t>
  </si>
  <si>
    <t>GUsi15282</t>
  </si>
  <si>
    <t>Passo di Corvo (FG)</t>
  </si>
  <si>
    <t>H.1</t>
  </si>
  <si>
    <t>T11</t>
  </si>
  <si>
    <t>18-25</t>
  </si>
  <si>
    <t>cranium</t>
  </si>
  <si>
    <t>GUsi15805</t>
  </si>
  <si>
    <t>PDC020</t>
  </si>
  <si>
    <t>right humerus</t>
  </si>
  <si>
    <t>sulphur excluded</t>
  </si>
  <si>
    <t>GUsi15281</t>
  </si>
  <si>
    <t>P.C B2</t>
  </si>
  <si>
    <t>PC BOS2</t>
  </si>
  <si>
    <t>Bos taurus</t>
  </si>
  <si>
    <t>GUsi15283</t>
  </si>
  <si>
    <t>P.C B1</t>
  </si>
  <si>
    <t>PC BOS1</t>
  </si>
  <si>
    <t>P.C O3</t>
  </si>
  <si>
    <t>PC OVIS3</t>
  </si>
  <si>
    <t>GUsi15284</t>
  </si>
  <si>
    <t>P.C O5</t>
  </si>
  <si>
    <t>PC OVIS5</t>
  </si>
  <si>
    <t>Metatarsus</t>
  </si>
  <si>
    <t>GUsi15810</t>
  </si>
  <si>
    <t>PCBOS2A</t>
  </si>
  <si>
    <t>PC BOS2_A</t>
  </si>
  <si>
    <t>GUsi15811</t>
  </si>
  <si>
    <t>PCBOS2B</t>
  </si>
  <si>
    <t>PC BOS2_B</t>
  </si>
  <si>
    <t>GUsi14691</t>
  </si>
  <si>
    <t>PDC014_A1</t>
  </si>
  <si>
    <t>collagen</t>
  </si>
  <si>
    <t>GUsi14692</t>
  </si>
  <si>
    <t>PDC014_R1</t>
  </si>
  <si>
    <t>GUsi14693</t>
  </si>
  <si>
    <t>PDC014_R2</t>
  </si>
  <si>
    <t>GUsi14694</t>
  </si>
  <si>
    <t>PDC014_R3</t>
  </si>
  <si>
    <t>GUsi14695</t>
  </si>
  <si>
    <t>PDC014_N1</t>
  </si>
  <si>
    <t>GUsi14696</t>
  </si>
  <si>
    <t>PDC014_C1</t>
  </si>
  <si>
    <t>GUsi14697</t>
  </si>
  <si>
    <t>PDC014_C2</t>
  </si>
  <si>
    <t>GUsi14698</t>
  </si>
  <si>
    <t>PDC014_C3</t>
  </si>
  <si>
    <t>GUsi14699</t>
  </si>
  <si>
    <t>PDC014_C4</t>
  </si>
  <si>
    <t>GUsi14700</t>
  </si>
  <si>
    <t>PDC014_C5</t>
  </si>
  <si>
    <t>GUsi14701</t>
  </si>
  <si>
    <t>PDC014_C6</t>
  </si>
  <si>
    <t>GUsi14728</t>
  </si>
  <si>
    <t>PDC017_R1+R2</t>
  </si>
  <si>
    <t>GUsi14709</t>
  </si>
  <si>
    <t>PDC017_R3</t>
  </si>
  <si>
    <t>GUsi14710</t>
  </si>
  <si>
    <t>PDC017_R4</t>
  </si>
  <si>
    <t>GUsi14711</t>
  </si>
  <si>
    <t>PDC017_R5</t>
  </si>
  <si>
    <t>GUsi14712</t>
  </si>
  <si>
    <t>PDC017_R6</t>
  </si>
  <si>
    <t>GUsi14713</t>
  </si>
  <si>
    <t>PDC017_R7</t>
  </si>
  <si>
    <t>GUsi14714</t>
  </si>
  <si>
    <t>PDC017_R8</t>
  </si>
  <si>
    <t>GUsi14715</t>
  </si>
  <si>
    <t>PDC017_N1</t>
  </si>
  <si>
    <t>GUsi14716</t>
  </si>
  <si>
    <t>PDC017_N2</t>
  </si>
  <si>
    <t>GUsi14717</t>
  </si>
  <si>
    <t>PDC017_C1</t>
  </si>
  <si>
    <t>GUsi14718</t>
  </si>
  <si>
    <t>PDC017_C2</t>
  </si>
  <si>
    <t>GUsi14719</t>
  </si>
  <si>
    <t>PDC017_C3</t>
  </si>
  <si>
    <t>GUsi14720</t>
  </si>
  <si>
    <t>PDC017_C4</t>
  </si>
  <si>
    <t>GUsi14721</t>
  </si>
  <si>
    <t>PDC017_C5</t>
  </si>
  <si>
    <t>GUsi14722</t>
  </si>
  <si>
    <t>PDC017_C6</t>
  </si>
  <si>
    <t>GUsi14724</t>
  </si>
  <si>
    <t>PDC017_C7</t>
  </si>
  <si>
    <t>GUsi14725</t>
  </si>
  <si>
    <t>PDC017_C8</t>
  </si>
  <si>
    <t>GUsi14730</t>
  </si>
  <si>
    <t>PDC018_A1+A2</t>
  </si>
  <si>
    <t>GUsi14729</t>
  </si>
  <si>
    <t>PDC018_R1+R2</t>
  </si>
  <si>
    <t>GUsi14702</t>
  </si>
  <si>
    <t>PDC018_R3</t>
  </si>
  <si>
    <t>GUsi14703</t>
  </si>
  <si>
    <t>PDC018_N1</t>
  </si>
  <si>
    <t>GUsi14704</t>
  </si>
  <si>
    <t>PDC018_N2</t>
  </si>
  <si>
    <t>GUsi14705</t>
  </si>
  <si>
    <t>PDC018_C1</t>
  </si>
  <si>
    <t>GUsi14706</t>
  </si>
  <si>
    <t>PDC018_C2</t>
  </si>
  <si>
    <t>GUsi14707</t>
  </si>
  <si>
    <t>PDC018_C3</t>
  </si>
  <si>
    <t>GUsi14708</t>
  </si>
  <si>
    <t>PDC018_C4</t>
  </si>
  <si>
    <t>GUsi14726</t>
  </si>
  <si>
    <t>PDC018_C5</t>
  </si>
  <si>
    <t>GUsi14727</t>
  </si>
  <si>
    <t>PDC018_C6</t>
  </si>
  <si>
    <t>GUsi14723</t>
  </si>
  <si>
    <t>PDC018_C7</t>
  </si>
  <si>
    <t>PC 10b I</t>
  </si>
  <si>
    <t>T10b</t>
  </si>
  <si>
    <t>PC 10b II</t>
  </si>
  <si>
    <t>PC 10b III</t>
  </si>
  <si>
    <t>PC 10b IV</t>
  </si>
  <si>
    <t>PC 10b V</t>
  </si>
  <si>
    <t>PC 10b VI</t>
  </si>
  <si>
    <t>PC 10b VII</t>
  </si>
  <si>
    <t>PC 10b VIII</t>
  </si>
  <si>
    <t>PC 10b IX</t>
  </si>
  <si>
    <t>PC 10b X</t>
  </si>
  <si>
    <t>PC 10b XI</t>
  </si>
  <si>
    <t>PC 10b XII</t>
  </si>
  <si>
    <t>PC 10b XIII</t>
  </si>
  <si>
    <t>GUsi12677</t>
  </si>
  <si>
    <t>Masseria Candelaro (FG)</t>
  </si>
  <si>
    <t>CND BOS 13</t>
  </si>
  <si>
    <t>CND BOS 13, Str Q 40 B/D 3</t>
  </si>
  <si>
    <t>I phalanx</t>
  </si>
  <si>
    <t>GUsi12685</t>
  </si>
  <si>
    <t>CND BOS 14</t>
  </si>
  <si>
    <t>CND BOS 14, Fa 8</t>
  </si>
  <si>
    <t>Pelvis</t>
  </si>
  <si>
    <t>GUsi12671 A</t>
  </si>
  <si>
    <t>CND BOS 15_A</t>
  </si>
  <si>
    <t>CND BOS 15, Str Q 40 B/D 4</t>
  </si>
  <si>
    <t>II phalanx</t>
  </si>
  <si>
    <t>GUsi12671 B</t>
  </si>
  <si>
    <t>CND BOS 15_B</t>
  </si>
  <si>
    <t>GUsi12681 A</t>
  </si>
  <si>
    <t>CND BOS 16_A</t>
  </si>
  <si>
    <t>CND BOS 16, Str Q 40 B/D 4</t>
  </si>
  <si>
    <t>Juvenile</t>
  </si>
  <si>
    <t>GUsi12681 B</t>
  </si>
  <si>
    <t>CND BOS 16_B</t>
  </si>
  <si>
    <t>GUsi12691 A</t>
  </si>
  <si>
    <t>CND CAPR 2_A</t>
  </si>
  <si>
    <t>CND CAPR 2, Str Q 40 C/D 4</t>
  </si>
  <si>
    <t>Capreolus capreolus</t>
  </si>
  <si>
    <t>GUsi12691 B</t>
  </si>
  <si>
    <t>CND CAPR 2_B</t>
  </si>
  <si>
    <t>GUsi13779</t>
  </si>
  <si>
    <t>CND OVC 3</t>
  </si>
  <si>
    <t>CND OVC 3, Str Q B/C 4</t>
  </si>
  <si>
    <t>GUsi12673</t>
  </si>
  <si>
    <t>CND OVC 5</t>
  </si>
  <si>
    <t>CND OVC 5, Str Q 40 B/D 3</t>
  </si>
  <si>
    <t>Scapula</t>
  </si>
  <si>
    <t>GUsi12683</t>
  </si>
  <si>
    <t>CND OVC 6</t>
  </si>
  <si>
    <t>CND OVC 6, Fa 8</t>
  </si>
  <si>
    <t>Tibia</t>
  </si>
  <si>
    <t>GUsi12684</t>
  </si>
  <si>
    <t>CND OVIS 4</t>
  </si>
  <si>
    <t>CND OVIS 4, Str Q 40 B/D 4</t>
  </si>
  <si>
    <t>Ovis aries</t>
  </si>
  <si>
    <t>GUsi12687</t>
  </si>
  <si>
    <t>CND SUS 11</t>
  </si>
  <si>
    <t>CND SUS 11, Srt Q A/C 4</t>
  </si>
  <si>
    <t>Sus domesticus</t>
  </si>
  <si>
    <t>GUsi12686 A</t>
  </si>
  <si>
    <t>CND SUS 12_A</t>
  </si>
  <si>
    <t>CND SUS 12, Srt Q A/C 4</t>
  </si>
  <si>
    <t>GUsi12686 B</t>
  </si>
  <si>
    <t>CND SUS 12_B</t>
  </si>
  <si>
    <t>GUsi12675</t>
  </si>
  <si>
    <t>CND SUS 7</t>
  </si>
  <si>
    <t>CND SUS 7, Str Q 40 B/D 3</t>
  </si>
  <si>
    <t>GUsi12670</t>
  </si>
  <si>
    <t>CND SUS 8</t>
  </si>
  <si>
    <t>CND SUS 8, Str Q 40 C/D 4</t>
  </si>
  <si>
    <t>GUsi12678</t>
  </si>
  <si>
    <t>CND SUS 9</t>
  </si>
  <si>
    <t>CND SUS 9, Str Q 40 B/D 4</t>
  </si>
  <si>
    <t>Fibula</t>
  </si>
  <si>
    <t>GUsi13722</t>
  </si>
  <si>
    <t>CND SUS10</t>
  </si>
  <si>
    <t>CND SUS10, Str Q 40 C/D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</si>
</sst>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0"/>
      <color theme="1"/>
      <name val="Arial"/>
      <family val="2"/>
    </font>
    <font>
      <i/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sz val="11"/>
      <name val="Aptos Narrow"/>
      <family val="2"/>
      <scheme val="minor"/>
    </font>
    <font>
      <sz val="10"/>
      <name val="MS Sans Serif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8" fillId="0" borderId="0"/>
  </cellStyleXfs>
  <cellXfs count="21">
    <xf numFmtId="0" fontId="0" fillId="0" borderId="0" xfId="0"/>
    <xf numFmtId="0" fontId="3" fillId="0" borderId="0" xfId="0" applyFont="1"/>
    <xf numFmtId="0" fontId="4" fillId="0" borderId="0" xfId="0" applyFont="1" applyAlignment="1">
      <alignment vertical="center" wrapText="1"/>
    </xf>
    <xf numFmtId="164" fontId="3" fillId="0" borderId="0" xfId="0" applyNumberFormat="1" applyFont="1"/>
    <xf numFmtId="2" fontId="3" fillId="0" borderId="0" xfId="0" applyNumberFormat="1" applyFont="1"/>
    <xf numFmtId="0" fontId="1" fillId="0" borderId="0" xfId="0" applyFont="1"/>
    <xf numFmtId="0" fontId="5" fillId="0" borderId="0" xfId="0" applyFont="1"/>
    <xf numFmtId="164" fontId="6" fillId="0" borderId="0" xfId="0" applyNumberFormat="1" applyFont="1"/>
    <xf numFmtId="2" fontId="6" fillId="0" borderId="0" xfId="0" applyNumberFormat="1" applyFont="1"/>
    <xf numFmtId="164" fontId="0" fillId="0" borderId="0" xfId="0" applyNumberFormat="1"/>
    <xf numFmtId="2" fontId="0" fillId="0" borderId="0" xfId="0" applyNumberFormat="1"/>
    <xf numFmtId="164" fontId="7" fillId="0" borderId="0" xfId="0" applyNumberFormat="1" applyFont="1"/>
    <xf numFmtId="164" fontId="7" fillId="0" borderId="0" xfId="1" applyNumberFormat="1" applyFont="1"/>
    <xf numFmtId="2" fontId="7" fillId="0" borderId="0" xfId="0" applyNumberFormat="1" applyFont="1"/>
    <xf numFmtId="1" fontId="7" fillId="0" borderId="0" xfId="1" applyNumberFormat="1" applyFont="1"/>
    <xf numFmtId="0" fontId="2" fillId="0" borderId="0" xfId="0" applyFont="1"/>
    <xf numFmtId="2" fontId="2" fillId="0" borderId="0" xfId="0" applyNumberFormat="1" applyFont="1"/>
    <xf numFmtId="164" fontId="2" fillId="0" borderId="0" xfId="0" applyNumberFormat="1" applyFont="1"/>
    <xf numFmtId="0" fontId="0" fillId="0" borderId="0" xfId="0" applyAlignment="1">
      <alignment horizontal="left"/>
    </xf>
    <xf numFmtId="164" fontId="0" fillId="0" borderId="0" xfId="0" applyNumberFormat="1" applyAlignment="1">
      <alignment horizontal="right"/>
    </xf>
    <xf numFmtId="2" fontId="0" fillId="0" borderId="0" xfId="0" applyNumberFormat="1" applyAlignment="1">
      <alignment horizontal="right"/>
    </xf>
  </cellXfs>
  <cellStyles count="2">
    <cellStyle name="Normal" xfId="0" builtinId="0"/>
    <cellStyle name="Normal 2" xfId="1" xr:uid="{40FC293A-0CBC-4C61-B51E-DA2410EF4C83}"/>
  </cellStyles>
  <dxfs count="12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6BCE1E-0FEC-429A-9D80-08B5206CB2EE}">
  <dimension ref="A1:AA167"/>
  <sheetViews>
    <sheetView tabSelected="1" zoomScale="80" zoomScaleNormal="80" workbookViewId="0">
      <pane ySplit="1" topLeftCell="A2" activePane="bottomLeft" state="frozen"/>
      <selection pane="bottomLeft" activeCell="H133" sqref="H133:H146"/>
    </sheetView>
  </sheetViews>
  <sheetFormatPr defaultRowHeight="14.4" x14ac:dyDescent="0.3"/>
  <cols>
    <col min="1" max="1" width="19.33203125" bestFit="1" customWidth="1"/>
    <col min="2" max="2" width="21.44140625" bestFit="1" customWidth="1"/>
    <col min="3" max="3" width="23" bestFit="1" customWidth="1"/>
    <col min="4" max="4" width="27.6640625" bestFit="1" customWidth="1"/>
    <col min="5" max="5" width="14" bestFit="1" customWidth="1"/>
    <col min="9" max="9" width="21.109375" bestFit="1" customWidth="1"/>
    <col min="12" max="12" width="13.33203125" bestFit="1" customWidth="1"/>
    <col min="13" max="13" width="17.33203125" bestFit="1" customWidth="1"/>
    <col min="18" max="18" width="9.109375" customWidth="1"/>
    <col min="19" max="19" width="8.88671875" style="10"/>
    <col min="26" max="26" width="10.6640625" bestFit="1" customWidth="1"/>
  </cols>
  <sheetData>
    <row r="1" spans="1:27" s="1" customFormat="1" ht="52.8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2" t="s">
        <v>6</v>
      </c>
      <c r="H1" s="2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4" t="s">
        <v>18</v>
      </c>
      <c r="T1" s="1" t="s">
        <v>19</v>
      </c>
      <c r="U1" s="1" t="s">
        <v>20</v>
      </c>
      <c r="V1" s="1" t="s">
        <v>21</v>
      </c>
      <c r="W1" s="1" t="s">
        <v>22</v>
      </c>
    </row>
    <row r="2" spans="1:27" x14ac:dyDescent="0.3">
      <c r="A2" t="s">
        <v>23</v>
      </c>
      <c r="B2" t="s">
        <v>24</v>
      </c>
      <c r="C2" s="5" t="s">
        <v>25</v>
      </c>
      <c r="D2" s="5" t="s">
        <v>25</v>
      </c>
      <c r="E2" s="6" t="s">
        <v>26</v>
      </c>
      <c r="F2" s="5" t="s">
        <v>27</v>
      </c>
      <c r="G2" s="5" t="s">
        <v>28</v>
      </c>
      <c r="H2" t="s">
        <v>29</v>
      </c>
      <c r="I2" t="s">
        <v>30</v>
      </c>
      <c r="J2" t="s">
        <v>31</v>
      </c>
      <c r="M2">
        <v>6.2</v>
      </c>
      <c r="N2" s="7">
        <v>7.5</v>
      </c>
      <c r="O2" s="7">
        <v>-19.7</v>
      </c>
      <c r="P2" s="7">
        <v>9.6</v>
      </c>
      <c r="Q2" s="7">
        <v>14.1</v>
      </c>
      <c r="R2" s="7">
        <v>41.8</v>
      </c>
      <c r="S2" s="8">
        <v>0.22</v>
      </c>
      <c r="T2" s="5">
        <v>3.5</v>
      </c>
      <c r="U2" s="5">
        <v>517</v>
      </c>
      <c r="V2" s="5">
        <v>149</v>
      </c>
      <c r="Y2" s="9"/>
      <c r="Z2" s="9"/>
      <c r="AA2" s="9"/>
    </row>
    <row r="3" spans="1:27" x14ac:dyDescent="0.3">
      <c r="A3" t="s">
        <v>32</v>
      </c>
      <c r="B3" t="s">
        <v>24</v>
      </c>
      <c r="C3" s="5" t="s">
        <v>33</v>
      </c>
      <c r="D3" s="5" t="s">
        <v>33</v>
      </c>
      <c r="E3" s="6" t="s">
        <v>26</v>
      </c>
      <c r="F3" s="5" t="s">
        <v>34</v>
      </c>
      <c r="G3" s="5" t="s">
        <v>35</v>
      </c>
      <c r="H3" t="s">
        <v>29</v>
      </c>
      <c r="I3" t="s">
        <v>30</v>
      </c>
      <c r="J3" t="s">
        <v>31</v>
      </c>
      <c r="M3">
        <v>3.7</v>
      </c>
      <c r="N3" s="7">
        <v>8</v>
      </c>
      <c r="O3" s="7">
        <v>-19.100000000000001</v>
      </c>
      <c r="P3" s="7">
        <v>7.9</v>
      </c>
      <c r="Q3" s="7">
        <v>15.4</v>
      </c>
      <c r="R3" s="7">
        <v>45.4</v>
      </c>
      <c r="S3" s="8">
        <v>0.28000000000000003</v>
      </c>
      <c r="T3" s="5">
        <v>3.4</v>
      </c>
      <c r="U3" s="5">
        <v>428</v>
      </c>
      <c r="V3" s="5">
        <v>125</v>
      </c>
      <c r="Y3" s="9"/>
      <c r="Z3" s="9"/>
      <c r="AA3" s="9"/>
    </row>
    <row r="4" spans="1:27" x14ac:dyDescent="0.3">
      <c r="A4" t="s">
        <v>36</v>
      </c>
      <c r="B4" t="s">
        <v>24</v>
      </c>
      <c r="C4" t="s">
        <v>37</v>
      </c>
      <c r="D4" t="s">
        <v>37</v>
      </c>
      <c r="E4" s="6" t="s">
        <v>26</v>
      </c>
      <c r="F4" t="s">
        <v>34</v>
      </c>
      <c r="G4" t="s">
        <v>38</v>
      </c>
      <c r="H4" t="s">
        <v>29</v>
      </c>
      <c r="I4" t="s">
        <v>30</v>
      </c>
      <c r="J4" t="s">
        <v>39</v>
      </c>
      <c r="M4">
        <v>4</v>
      </c>
      <c r="N4" s="9">
        <v>9</v>
      </c>
      <c r="O4" s="9">
        <v>-19.3</v>
      </c>
      <c r="P4" s="9">
        <v>2.4</v>
      </c>
      <c r="Q4" s="9">
        <v>14.7</v>
      </c>
      <c r="R4" s="9">
        <v>41.5</v>
      </c>
      <c r="S4" s="10">
        <v>0.21</v>
      </c>
      <c r="T4">
        <v>3.3</v>
      </c>
      <c r="U4">
        <v>531</v>
      </c>
      <c r="V4">
        <v>161</v>
      </c>
    </row>
    <row r="5" spans="1:27" x14ac:dyDescent="0.3">
      <c r="A5" t="s">
        <v>40</v>
      </c>
      <c r="B5" t="s">
        <v>24</v>
      </c>
      <c r="C5" s="5" t="s">
        <v>41</v>
      </c>
      <c r="D5" s="5" t="s">
        <v>41</v>
      </c>
      <c r="E5" s="6" t="s">
        <v>26</v>
      </c>
      <c r="F5" s="5" t="s">
        <v>27</v>
      </c>
      <c r="G5" s="5" t="s">
        <v>42</v>
      </c>
      <c r="H5" t="s">
        <v>29</v>
      </c>
      <c r="I5" t="s">
        <v>30</v>
      </c>
      <c r="J5" t="s">
        <v>43</v>
      </c>
      <c r="M5">
        <v>5.5</v>
      </c>
      <c r="N5" s="7">
        <v>8.1</v>
      </c>
      <c r="O5" s="7">
        <v>-19.5</v>
      </c>
      <c r="P5" s="7">
        <v>11.3</v>
      </c>
      <c r="Q5" s="7">
        <v>10.3</v>
      </c>
      <c r="R5" s="7">
        <v>29.8</v>
      </c>
      <c r="S5" s="8">
        <v>0.19</v>
      </c>
      <c r="T5" s="5">
        <v>3.4</v>
      </c>
      <c r="U5" s="5">
        <v>416</v>
      </c>
      <c r="V5" s="5">
        <v>124</v>
      </c>
      <c r="Y5" s="9"/>
      <c r="Z5" s="9"/>
      <c r="AA5" s="9"/>
    </row>
    <row r="6" spans="1:27" x14ac:dyDescent="0.3">
      <c r="A6" t="s">
        <v>44</v>
      </c>
      <c r="B6" t="s">
        <v>24</v>
      </c>
      <c r="C6" t="s">
        <v>45</v>
      </c>
      <c r="D6" t="s">
        <v>45</v>
      </c>
      <c r="E6" s="6" t="s">
        <v>26</v>
      </c>
      <c r="F6" t="s">
        <v>27</v>
      </c>
      <c r="G6" t="s">
        <v>42</v>
      </c>
      <c r="H6" t="s">
        <v>29</v>
      </c>
      <c r="I6" t="s">
        <v>30</v>
      </c>
      <c r="J6" t="s">
        <v>39</v>
      </c>
      <c r="M6">
        <v>6.4</v>
      </c>
      <c r="N6" s="9">
        <v>8.6</v>
      </c>
      <c r="O6" s="9">
        <v>-19.5</v>
      </c>
      <c r="P6" s="9">
        <v>3.3</v>
      </c>
      <c r="Q6" s="9">
        <v>14.4</v>
      </c>
      <c r="R6" s="9">
        <v>40.299999999999997</v>
      </c>
      <c r="S6" s="10">
        <v>0.23</v>
      </c>
      <c r="T6">
        <v>3.3</v>
      </c>
      <c r="U6">
        <v>478</v>
      </c>
      <c r="V6">
        <v>147</v>
      </c>
    </row>
    <row r="7" spans="1:27" x14ac:dyDescent="0.3">
      <c r="A7" t="s">
        <v>46</v>
      </c>
      <c r="B7" t="s">
        <v>24</v>
      </c>
      <c r="C7" s="5" t="s">
        <v>47</v>
      </c>
      <c r="D7" s="5" t="s">
        <v>47</v>
      </c>
      <c r="E7" s="6" t="s">
        <v>26</v>
      </c>
      <c r="F7" s="5" t="s">
        <v>34</v>
      </c>
      <c r="G7" s="5" t="s">
        <v>48</v>
      </c>
      <c r="H7" t="s">
        <v>29</v>
      </c>
      <c r="I7" t="s">
        <v>30</v>
      </c>
      <c r="J7" t="s">
        <v>49</v>
      </c>
      <c r="M7">
        <v>2.7</v>
      </c>
      <c r="N7" s="7">
        <v>7.9</v>
      </c>
      <c r="O7" s="7">
        <v>-20</v>
      </c>
      <c r="P7" s="7">
        <v>4.8</v>
      </c>
      <c r="Q7" s="7">
        <v>12.9</v>
      </c>
      <c r="R7" s="7">
        <v>38.6</v>
      </c>
      <c r="S7" s="8">
        <v>0.26</v>
      </c>
      <c r="T7" s="5">
        <v>3.5</v>
      </c>
      <c r="U7" s="5">
        <v>397</v>
      </c>
      <c r="V7" s="5">
        <v>114</v>
      </c>
      <c r="Y7" s="9"/>
      <c r="Z7" s="9"/>
      <c r="AA7" s="9"/>
    </row>
    <row r="8" spans="1:27" x14ac:dyDescent="0.3">
      <c r="A8" t="s">
        <v>50</v>
      </c>
      <c r="B8" t="s">
        <v>24</v>
      </c>
      <c r="C8" s="5" t="s">
        <v>51</v>
      </c>
      <c r="D8" s="5" t="s">
        <v>51</v>
      </c>
      <c r="E8" s="6" t="s">
        <v>26</v>
      </c>
      <c r="F8" s="5" t="s">
        <v>27</v>
      </c>
      <c r="G8" s="5" t="s">
        <v>52</v>
      </c>
      <c r="H8" t="s">
        <v>29</v>
      </c>
      <c r="I8" t="s">
        <v>30</v>
      </c>
      <c r="J8" t="s">
        <v>39</v>
      </c>
      <c r="M8">
        <v>3.3</v>
      </c>
      <c r="N8" s="7">
        <v>7.8</v>
      </c>
      <c r="O8" s="7">
        <v>-19.399999999999999</v>
      </c>
      <c r="P8" s="7">
        <v>13.7</v>
      </c>
      <c r="Q8" s="7">
        <v>11.5</v>
      </c>
      <c r="R8" s="7">
        <v>32.200000000000003</v>
      </c>
      <c r="S8" s="8">
        <v>0.17</v>
      </c>
      <c r="T8" s="5">
        <v>3.3</v>
      </c>
      <c r="U8" s="5">
        <v>506</v>
      </c>
      <c r="V8" s="5">
        <v>155</v>
      </c>
      <c r="Y8" s="9"/>
      <c r="Z8" s="9"/>
      <c r="AA8" s="9"/>
    </row>
    <row r="9" spans="1:27" x14ac:dyDescent="0.3">
      <c r="A9" t="s">
        <v>53</v>
      </c>
      <c r="B9" t="s">
        <v>24</v>
      </c>
      <c r="C9" t="s">
        <v>54</v>
      </c>
      <c r="D9" t="s">
        <v>54</v>
      </c>
      <c r="E9" s="6" t="s">
        <v>26</v>
      </c>
      <c r="F9" t="s">
        <v>55</v>
      </c>
      <c r="G9" t="s">
        <v>56</v>
      </c>
      <c r="H9" t="s">
        <v>29</v>
      </c>
      <c r="I9" t="s">
        <v>30</v>
      </c>
      <c r="J9" t="s">
        <v>31</v>
      </c>
      <c r="M9">
        <v>3</v>
      </c>
      <c r="N9" s="9">
        <v>8.1</v>
      </c>
      <c r="O9" s="9">
        <v>-19.3</v>
      </c>
      <c r="P9" s="9">
        <v>8.3000000000000007</v>
      </c>
      <c r="Q9" s="9">
        <v>17.2</v>
      </c>
      <c r="R9" s="9">
        <v>49.9</v>
      </c>
      <c r="S9" s="10">
        <v>0.21</v>
      </c>
      <c r="T9">
        <v>3.4</v>
      </c>
      <c r="U9">
        <v>646</v>
      </c>
      <c r="V9">
        <v>191</v>
      </c>
    </row>
    <row r="10" spans="1:27" x14ac:dyDescent="0.3">
      <c r="A10" t="s">
        <v>57</v>
      </c>
      <c r="B10" t="s">
        <v>24</v>
      </c>
      <c r="C10" s="5" t="s">
        <v>58</v>
      </c>
      <c r="D10" s="5" t="s">
        <v>58</v>
      </c>
      <c r="E10" s="6" t="s">
        <v>26</v>
      </c>
      <c r="F10" s="5" t="s">
        <v>55</v>
      </c>
      <c r="G10" s="5" t="s">
        <v>35</v>
      </c>
      <c r="H10" t="s">
        <v>29</v>
      </c>
      <c r="I10" t="s">
        <v>30</v>
      </c>
      <c r="J10" t="s">
        <v>39</v>
      </c>
      <c r="M10">
        <v>1.3</v>
      </c>
      <c r="N10" s="7">
        <v>8</v>
      </c>
      <c r="O10" s="7">
        <v>-19.8</v>
      </c>
      <c r="P10" s="7">
        <v>7</v>
      </c>
      <c r="Q10" s="7">
        <v>12.2</v>
      </c>
      <c r="R10" s="7">
        <v>37</v>
      </c>
      <c r="S10" s="8">
        <v>0.26</v>
      </c>
      <c r="T10" s="5">
        <v>3.5</v>
      </c>
      <c r="U10" s="5">
        <v>386</v>
      </c>
      <c r="V10" s="5">
        <v>109</v>
      </c>
    </row>
    <row r="11" spans="1:27" x14ac:dyDescent="0.3">
      <c r="A11" t="s">
        <v>59</v>
      </c>
      <c r="B11" t="s">
        <v>24</v>
      </c>
      <c r="C11" t="s">
        <v>60</v>
      </c>
      <c r="D11" t="s">
        <v>60</v>
      </c>
      <c r="E11" s="6" t="s">
        <v>26</v>
      </c>
      <c r="F11" t="s">
        <v>55</v>
      </c>
      <c r="G11" t="s">
        <v>61</v>
      </c>
      <c r="H11" t="s">
        <v>29</v>
      </c>
      <c r="I11" t="s">
        <v>30</v>
      </c>
      <c r="J11" t="s">
        <v>62</v>
      </c>
      <c r="M11">
        <v>2.6</v>
      </c>
      <c r="N11" s="9">
        <v>9</v>
      </c>
      <c r="O11" s="9">
        <v>-19.600000000000001</v>
      </c>
      <c r="P11" s="9">
        <v>2.4</v>
      </c>
      <c r="Q11" s="9">
        <v>14.7</v>
      </c>
      <c r="R11" s="9">
        <v>42.2</v>
      </c>
      <c r="S11" s="10">
        <v>0.22</v>
      </c>
      <c r="T11">
        <v>3.4</v>
      </c>
      <c r="U11">
        <v>523</v>
      </c>
      <c r="V11">
        <v>156</v>
      </c>
    </row>
    <row r="12" spans="1:27" x14ac:dyDescent="0.3">
      <c r="A12" t="s">
        <v>63</v>
      </c>
      <c r="B12" t="s">
        <v>24</v>
      </c>
      <c r="C12" t="s">
        <v>64</v>
      </c>
      <c r="D12" t="s">
        <v>64</v>
      </c>
      <c r="E12" s="6" t="s">
        <v>26</v>
      </c>
      <c r="F12" t="s">
        <v>27</v>
      </c>
      <c r="G12" t="s">
        <v>65</v>
      </c>
      <c r="H12" t="s">
        <v>29</v>
      </c>
      <c r="I12" t="s">
        <v>30</v>
      </c>
      <c r="J12" t="s">
        <v>39</v>
      </c>
      <c r="M12">
        <v>2</v>
      </c>
      <c r="N12" s="9">
        <v>6.3</v>
      </c>
      <c r="O12" s="9">
        <v>-20.399999999999999</v>
      </c>
      <c r="P12" s="9">
        <v>5.2</v>
      </c>
      <c r="Q12" s="9">
        <v>11.8</v>
      </c>
      <c r="R12" s="9">
        <v>34.9</v>
      </c>
      <c r="S12" s="10">
        <v>0.2</v>
      </c>
      <c r="T12">
        <v>3.4</v>
      </c>
      <c r="U12">
        <v>474</v>
      </c>
      <c r="V12">
        <v>137</v>
      </c>
    </row>
    <row r="13" spans="1:27" s="1" customFormat="1" x14ac:dyDescent="0.3">
      <c r="F13" s="2"/>
      <c r="G13" s="2"/>
      <c r="H13" s="2"/>
      <c r="N13" s="3"/>
      <c r="O13" s="3"/>
      <c r="P13" s="3"/>
      <c r="Q13" s="3"/>
      <c r="R13" s="3"/>
      <c r="S13" s="4"/>
    </row>
    <row r="14" spans="1:27" x14ac:dyDescent="0.3">
      <c r="A14" t="s">
        <v>66</v>
      </c>
      <c r="B14" t="s">
        <v>24</v>
      </c>
      <c r="C14" t="s">
        <v>67</v>
      </c>
      <c r="D14" t="s">
        <v>67</v>
      </c>
      <c r="E14" s="6" t="s">
        <v>68</v>
      </c>
      <c r="H14" t="s">
        <v>69</v>
      </c>
      <c r="I14" t="s">
        <v>30</v>
      </c>
      <c r="J14" t="s">
        <v>70</v>
      </c>
      <c r="M14">
        <v>3</v>
      </c>
      <c r="N14" s="9">
        <v>6.3</v>
      </c>
      <c r="O14" s="9">
        <v>-20.8</v>
      </c>
      <c r="P14" s="9">
        <v>14.1</v>
      </c>
      <c r="Q14" s="9">
        <v>11.4</v>
      </c>
      <c r="R14" s="9">
        <v>34</v>
      </c>
      <c r="S14" s="10">
        <v>0.17</v>
      </c>
      <c r="T14" s="9">
        <v>3.5</v>
      </c>
      <c r="U14" s="9">
        <v>523</v>
      </c>
      <c r="V14" s="9">
        <v>150</v>
      </c>
    </row>
    <row r="15" spans="1:27" x14ac:dyDescent="0.3">
      <c r="A15" s="5" t="s">
        <v>71</v>
      </c>
      <c r="B15" t="s">
        <v>24</v>
      </c>
      <c r="C15" t="s">
        <v>72</v>
      </c>
      <c r="D15" t="s">
        <v>73</v>
      </c>
      <c r="E15" s="6" t="s">
        <v>74</v>
      </c>
      <c r="H15" t="s">
        <v>69</v>
      </c>
      <c r="I15" t="s">
        <v>30</v>
      </c>
      <c r="J15" t="s">
        <v>75</v>
      </c>
      <c r="M15">
        <v>7.4</v>
      </c>
      <c r="N15" s="9">
        <v>6.3</v>
      </c>
      <c r="O15" s="9">
        <v>-20.9</v>
      </c>
      <c r="P15" s="9">
        <v>13.7</v>
      </c>
      <c r="Q15" s="9">
        <v>12.8</v>
      </c>
      <c r="R15" s="9">
        <v>36.6</v>
      </c>
      <c r="S15" s="10">
        <v>0.23</v>
      </c>
      <c r="T15">
        <v>3.3</v>
      </c>
      <c r="U15">
        <v>433</v>
      </c>
      <c r="V15">
        <v>130</v>
      </c>
    </row>
    <row r="16" spans="1:27" x14ac:dyDescent="0.3">
      <c r="A16" s="5" t="s">
        <v>76</v>
      </c>
      <c r="B16" t="s">
        <v>24</v>
      </c>
      <c r="C16" t="s">
        <v>77</v>
      </c>
      <c r="D16" t="s">
        <v>73</v>
      </c>
      <c r="E16" s="6" t="s">
        <v>74</v>
      </c>
      <c r="H16" t="s">
        <v>69</v>
      </c>
      <c r="I16" t="s">
        <v>30</v>
      </c>
      <c r="J16" t="s">
        <v>75</v>
      </c>
      <c r="M16">
        <v>7.4</v>
      </c>
      <c r="N16" s="11">
        <v>6.3110030000000004</v>
      </c>
      <c r="O16" s="11">
        <v>-20.912698799999998</v>
      </c>
      <c r="P16" s="11">
        <v>13.861781499999999</v>
      </c>
      <c r="Q16" s="12">
        <v>11.990071565625</v>
      </c>
      <c r="R16" s="12">
        <v>34.762104224999995</v>
      </c>
      <c r="S16" s="13">
        <v>0.2049078375</v>
      </c>
      <c r="T16" s="12">
        <v>3.3810394934994101</v>
      </c>
      <c r="U16" s="14">
        <v>452.91125022867436</v>
      </c>
      <c r="V16" s="14">
        <v>133.95621408725594</v>
      </c>
    </row>
    <row r="17" spans="1:23" x14ac:dyDescent="0.3">
      <c r="A17" t="s">
        <v>78</v>
      </c>
      <c r="B17" t="s">
        <v>24</v>
      </c>
      <c r="C17" t="s">
        <v>79</v>
      </c>
      <c r="D17" t="s">
        <v>79</v>
      </c>
      <c r="E17" s="6" t="s">
        <v>74</v>
      </c>
      <c r="H17" t="s">
        <v>69</v>
      </c>
      <c r="I17" t="s">
        <v>30</v>
      </c>
      <c r="J17" t="s">
        <v>80</v>
      </c>
      <c r="M17">
        <v>1.6</v>
      </c>
      <c r="N17" s="9">
        <v>5.0999999999999996</v>
      </c>
      <c r="O17" s="9">
        <v>-21.5</v>
      </c>
      <c r="P17" s="9">
        <v>12.4</v>
      </c>
      <c r="Q17" s="9">
        <v>7.9</v>
      </c>
      <c r="R17" s="9">
        <v>24.5</v>
      </c>
      <c r="S17" s="10">
        <v>0.19</v>
      </c>
      <c r="T17" s="9">
        <v>3.6</v>
      </c>
      <c r="U17" s="9">
        <v>341</v>
      </c>
      <c r="V17" s="9">
        <v>94</v>
      </c>
    </row>
    <row r="18" spans="1:23" x14ac:dyDescent="0.3">
      <c r="A18" s="5" t="s">
        <v>81</v>
      </c>
      <c r="B18" t="s">
        <v>24</v>
      </c>
      <c r="C18" t="s">
        <v>82</v>
      </c>
      <c r="D18" t="s">
        <v>83</v>
      </c>
      <c r="E18" s="6" t="s">
        <v>84</v>
      </c>
      <c r="H18" t="s">
        <v>69</v>
      </c>
      <c r="I18" t="s">
        <v>30</v>
      </c>
      <c r="J18" t="s">
        <v>85</v>
      </c>
      <c r="M18">
        <v>11.5</v>
      </c>
      <c r="N18" s="9">
        <v>5.9</v>
      </c>
      <c r="O18" s="9">
        <v>-20.2</v>
      </c>
      <c r="P18" s="9">
        <v>11.5</v>
      </c>
      <c r="Q18" s="9">
        <v>10.8</v>
      </c>
      <c r="R18" s="9">
        <v>30.6</v>
      </c>
      <c r="S18" s="10">
        <v>0.15</v>
      </c>
      <c r="T18">
        <v>3.3</v>
      </c>
      <c r="U18">
        <v>546</v>
      </c>
      <c r="V18">
        <v>165</v>
      </c>
    </row>
    <row r="19" spans="1:23" x14ac:dyDescent="0.3">
      <c r="A19" s="5" t="s">
        <v>86</v>
      </c>
      <c r="B19" t="s">
        <v>24</v>
      </c>
      <c r="C19" t="s">
        <v>87</v>
      </c>
      <c r="D19" t="s">
        <v>83</v>
      </c>
      <c r="E19" s="6" t="s">
        <v>84</v>
      </c>
      <c r="H19" t="s">
        <v>69</v>
      </c>
      <c r="I19" t="s">
        <v>30</v>
      </c>
      <c r="J19" t="s">
        <v>85</v>
      </c>
      <c r="M19">
        <v>11.5</v>
      </c>
      <c r="N19" s="11">
        <v>5.8773840000000002</v>
      </c>
      <c r="O19" s="11">
        <v>-20.219151399999998</v>
      </c>
      <c r="P19" s="11">
        <v>11.393367</v>
      </c>
      <c r="Q19" s="12">
        <v>10.827231288461537</v>
      </c>
      <c r="R19" s="12">
        <v>30.079002923076921</v>
      </c>
      <c r="S19" s="13">
        <v>0.14849822307692309</v>
      </c>
      <c r="T19" s="12">
        <v>3.2397536171372945</v>
      </c>
      <c r="U19" s="14">
        <v>540.76403535500128</v>
      </c>
      <c r="V19" s="14">
        <v>166.915172960847</v>
      </c>
    </row>
    <row r="20" spans="1:23" x14ac:dyDescent="0.3">
      <c r="A20" t="s">
        <v>88</v>
      </c>
      <c r="B20" t="s">
        <v>24</v>
      </c>
      <c r="C20" t="s">
        <v>89</v>
      </c>
      <c r="D20" t="s">
        <v>89</v>
      </c>
      <c r="E20" t="s">
        <v>90</v>
      </c>
      <c r="H20" t="s">
        <v>69</v>
      </c>
      <c r="I20" t="s">
        <v>30</v>
      </c>
      <c r="J20" t="s">
        <v>39</v>
      </c>
      <c r="M20">
        <v>6.6</v>
      </c>
      <c r="N20" s="9">
        <v>5.8</v>
      </c>
      <c r="O20" s="9">
        <v>-20.100000000000001</v>
      </c>
      <c r="P20" s="9">
        <v>12.6</v>
      </c>
      <c r="Q20" s="9">
        <v>10.1</v>
      </c>
      <c r="R20" s="9">
        <v>28.8</v>
      </c>
      <c r="S20" s="10">
        <v>0.16</v>
      </c>
      <c r="T20" s="9">
        <v>3.3</v>
      </c>
      <c r="U20" s="9">
        <v>485</v>
      </c>
      <c r="V20" s="9">
        <v>146</v>
      </c>
    </row>
    <row r="21" spans="1:23" x14ac:dyDescent="0.3">
      <c r="A21" t="s">
        <v>91</v>
      </c>
      <c r="B21" t="s">
        <v>24</v>
      </c>
      <c r="C21" t="s">
        <v>92</v>
      </c>
      <c r="D21" t="s">
        <v>92</v>
      </c>
      <c r="E21" s="6" t="s">
        <v>74</v>
      </c>
      <c r="H21" t="s">
        <v>69</v>
      </c>
      <c r="I21" t="s">
        <v>30</v>
      </c>
      <c r="J21" t="s">
        <v>93</v>
      </c>
      <c r="M21">
        <v>5.0999999999999996</v>
      </c>
      <c r="N21" s="9">
        <v>5.6</v>
      </c>
      <c r="O21" s="9">
        <v>-20.399999999999999</v>
      </c>
      <c r="P21" s="9">
        <v>12.2</v>
      </c>
      <c r="Q21" s="9">
        <v>5.9</v>
      </c>
      <c r="R21" s="9">
        <v>16.3</v>
      </c>
      <c r="S21" s="10">
        <v>0.14000000000000001</v>
      </c>
      <c r="T21" s="9">
        <v>3.2</v>
      </c>
      <c r="U21" s="9">
        <v>318</v>
      </c>
      <c r="V21" s="9">
        <v>98</v>
      </c>
    </row>
    <row r="22" spans="1:23" x14ac:dyDescent="0.3">
      <c r="A22" t="s">
        <v>94</v>
      </c>
      <c r="B22" t="s">
        <v>24</v>
      </c>
      <c r="C22" t="s">
        <v>95</v>
      </c>
      <c r="D22" t="s">
        <v>95</v>
      </c>
      <c r="E22" s="6" t="s">
        <v>96</v>
      </c>
      <c r="H22" t="s">
        <v>69</v>
      </c>
      <c r="I22" t="s">
        <v>30</v>
      </c>
      <c r="J22" t="s">
        <v>39</v>
      </c>
      <c r="M22">
        <v>6.5</v>
      </c>
      <c r="N22" s="9">
        <v>7.5</v>
      </c>
      <c r="O22" s="9">
        <v>-21</v>
      </c>
      <c r="P22" s="9">
        <v>12.1</v>
      </c>
      <c r="Q22" s="9">
        <v>15.3</v>
      </c>
      <c r="R22" s="9">
        <v>46.7</v>
      </c>
      <c r="S22" s="10">
        <v>0.23</v>
      </c>
      <c r="T22" s="9">
        <v>3.6</v>
      </c>
      <c r="U22" s="9">
        <v>536</v>
      </c>
      <c r="V22" s="9">
        <v>151</v>
      </c>
    </row>
    <row r="23" spans="1:23" x14ac:dyDescent="0.3">
      <c r="A23" t="s">
        <v>97</v>
      </c>
      <c r="B23" t="s">
        <v>24</v>
      </c>
      <c r="C23" t="s">
        <v>98</v>
      </c>
      <c r="D23" t="s">
        <v>98</v>
      </c>
      <c r="E23" s="6" t="s">
        <v>99</v>
      </c>
      <c r="F23" s="2"/>
      <c r="G23" s="2"/>
      <c r="H23" t="s">
        <v>69</v>
      </c>
      <c r="I23" t="s">
        <v>30</v>
      </c>
      <c r="J23" t="s">
        <v>100</v>
      </c>
      <c r="K23" s="1"/>
      <c r="L23" s="1"/>
      <c r="M23">
        <v>8.5</v>
      </c>
      <c r="N23" s="9">
        <v>6.8</v>
      </c>
      <c r="O23" s="9">
        <v>-20.2</v>
      </c>
      <c r="P23" s="9">
        <v>7</v>
      </c>
      <c r="Q23" s="9">
        <v>11</v>
      </c>
      <c r="R23" s="9">
        <v>31.8</v>
      </c>
      <c r="S23" s="10">
        <v>0.2</v>
      </c>
      <c r="T23">
        <v>3.4</v>
      </c>
      <c r="U23">
        <v>432</v>
      </c>
      <c r="V23">
        <v>128</v>
      </c>
      <c r="W23" s="1"/>
    </row>
    <row r="24" spans="1:23" x14ac:dyDescent="0.3">
      <c r="A24" t="s">
        <v>101</v>
      </c>
      <c r="B24" t="s">
        <v>24</v>
      </c>
      <c r="C24" t="s">
        <v>102</v>
      </c>
      <c r="D24" t="s">
        <v>102</v>
      </c>
      <c r="E24" s="6" t="s">
        <v>96</v>
      </c>
      <c r="H24" t="s">
        <v>69</v>
      </c>
      <c r="I24" t="s">
        <v>30</v>
      </c>
      <c r="J24" t="s">
        <v>103</v>
      </c>
      <c r="M24">
        <v>3.5</v>
      </c>
      <c r="N24" s="9">
        <v>6.1</v>
      </c>
      <c r="O24" s="9">
        <v>-20.7</v>
      </c>
      <c r="P24" s="9">
        <v>11.9</v>
      </c>
      <c r="Q24" s="9">
        <v>4.9000000000000004</v>
      </c>
      <c r="R24" s="9">
        <v>13.7</v>
      </c>
      <c r="S24" s="10">
        <v>0.11</v>
      </c>
      <c r="T24" s="9">
        <v>3.3</v>
      </c>
      <c r="U24" s="9">
        <v>337</v>
      </c>
      <c r="V24" s="9">
        <v>103</v>
      </c>
    </row>
    <row r="25" spans="1:23" x14ac:dyDescent="0.3">
      <c r="A25" t="s">
        <v>104</v>
      </c>
      <c r="B25" t="s">
        <v>24</v>
      </c>
      <c r="C25" t="s">
        <v>105</v>
      </c>
      <c r="D25" t="s">
        <v>105</v>
      </c>
      <c r="E25" s="6" t="s">
        <v>96</v>
      </c>
      <c r="H25" t="s">
        <v>69</v>
      </c>
      <c r="I25" t="s">
        <v>30</v>
      </c>
      <c r="J25" t="s">
        <v>106</v>
      </c>
      <c r="M25">
        <v>4.0999999999999996</v>
      </c>
      <c r="N25" s="9">
        <v>5</v>
      </c>
      <c r="O25" s="9">
        <v>-21.5</v>
      </c>
      <c r="P25" s="9">
        <v>12.2</v>
      </c>
      <c r="Q25" s="9">
        <v>7.6</v>
      </c>
      <c r="R25" s="9">
        <v>22.2</v>
      </c>
      <c r="S25" s="10">
        <v>0.14000000000000001</v>
      </c>
      <c r="T25" s="9">
        <v>3.4</v>
      </c>
      <c r="U25" s="9">
        <v>416</v>
      </c>
      <c r="V25" s="9">
        <v>122</v>
      </c>
    </row>
    <row r="26" spans="1:23" s="1" customFormat="1" x14ac:dyDescent="0.3">
      <c r="A26" t="s">
        <v>107</v>
      </c>
      <c r="B26" t="s">
        <v>24</v>
      </c>
      <c r="C26" t="s">
        <v>108</v>
      </c>
      <c r="D26" t="s">
        <v>108</v>
      </c>
      <c r="E26" s="6" t="s">
        <v>99</v>
      </c>
      <c r="F26"/>
      <c r="G26"/>
      <c r="H26" t="s">
        <v>69</v>
      </c>
      <c r="I26" t="s">
        <v>30</v>
      </c>
      <c r="J26" t="s">
        <v>93</v>
      </c>
      <c r="K26"/>
      <c r="L26"/>
      <c r="M26">
        <v>9</v>
      </c>
      <c r="N26" s="9">
        <v>6.3</v>
      </c>
      <c r="O26" s="9">
        <v>-19.100000000000001</v>
      </c>
      <c r="P26" s="9">
        <v>13.3</v>
      </c>
      <c r="Q26" s="9">
        <v>11.1</v>
      </c>
      <c r="R26" s="9">
        <v>31.5</v>
      </c>
      <c r="S26" s="10">
        <v>0.16</v>
      </c>
      <c r="T26" s="9">
        <v>3.3</v>
      </c>
      <c r="U26" s="9">
        <v>529</v>
      </c>
      <c r="V26" s="9">
        <v>161</v>
      </c>
      <c r="W26"/>
    </row>
    <row r="27" spans="1:23" s="1" customFormat="1" x14ac:dyDescent="0.3">
      <c r="A27"/>
      <c r="B27"/>
      <c r="C27"/>
      <c r="D27"/>
      <c r="E27" s="6"/>
      <c r="F27"/>
      <c r="G27"/>
      <c r="H27"/>
      <c r="I27"/>
      <c r="J27"/>
      <c r="K27"/>
      <c r="L27"/>
      <c r="M27"/>
      <c r="N27" s="9"/>
      <c r="O27" s="9"/>
      <c r="P27" s="9"/>
      <c r="Q27" s="9"/>
      <c r="R27" s="9"/>
      <c r="S27" s="10"/>
      <c r="T27" s="9"/>
      <c r="U27" s="9"/>
      <c r="V27" s="9"/>
      <c r="W27"/>
    </row>
    <row r="28" spans="1:23" x14ac:dyDescent="0.3">
      <c r="A28" t="s">
        <v>109</v>
      </c>
      <c r="B28" t="s">
        <v>24</v>
      </c>
      <c r="C28" t="s">
        <v>110</v>
      </c>
      <c r="D28" t="s">
        <v>33</v>
      </c>
      <c r="E28" s="6" t="s">
        <v>26</v>
      </c>
      <c r="F28" s="5" t="s">
        <v>34</v>
      </c>
      <c r="G28" s="5" t="s">
        <v>35</v>
      </c>
      <c r="H28" t="s">
        <v>69</v>
      </c>
      <c r="I28" t="s">
        <v>111</v>
      </c>
      <c r="K28">
        <v>36</v>
      </c>
      <c r="L28" t="s">
        <v>112</v>
      </c>
      <c r="N28" s="9">
        <v>8</v>
      </c>
      <c r="O28" s="9">
        <v>-20.6</v>
      </c>
      <c r="P28" s="9"/>
      <c r="Q28" s="9">
        <v>4.7</v>
      </c>
      <c r="R28" s="9">
        <v>14.3</v>
      </c>
      <c r="T28">
        <v>3.5</v>
      </c>
    </row>
    <row r="29" spans="1:23" x14ac:dyDescent="0.3">
      <c r="A29" t="s">
        <v>113</v>
      </c>
      <c r="B29" t="s">
        <v>24</v>
      </c>
      <c r="C29" t="s">
        <v>114</v>
      </c>
      <c r="D29" t="s">
        <v>33</v>
      </c>
      <c r="E29" s="6" t="s">
        <v>26</v>
      </c>
      <c r="F29" s="5" t="s">
        <v>34</v>
      </c>
      <c r="G29" s="5" t="s">
        <v>35</v>
      </c>
      <c r="H29" t="s">
        <v>69</v>
      </c>
      <c r="I29" t="s">
        <v>111</v>
      </c>
      <c r="K29">
        <v>36</v>
      </c>
      <c r="L29" t="s">
        <v>112</v>
      </c>
      <c r="N29" s="9">
        <v>8.3000000000000007</v>
      </c>
      <c r="O29" s="9">
        <v>-19.899999999999999</v>
      </c>
      <c r="P29" s="9">
        <v>11.3</v>
      </c>
      <c r="Q29" s="9">
        <v>4</v>
      </c>
      <c r="R29" s="9">
        <v>12.6</v>
      </c>
      <c r="S29" s="10">
        <v>0.11</v>
      </c>
      <c r="T29" s="15">
        <v>3.7</v>
      </c>
      <c r="U29">
        <v>297</v>
      </c>
      <c r="V29">
        <v>81</v>
      </c>
      <c r="W29" s="15" t="s">
        <v>115</v>
      </c>
    </row>
    <row r="30" spans="1:23" x14ac:dyDescent="0.3">
      <c r="A30" t="s">
        <v>116</v>
      </c>
      <c r="B30" t="s">
        <v>24</v>
      </c>
      <c r="C30" s="5" t="s">
        <v>117</v>
      </c>
      <c r="D30" t="s">
        <v>33</v>
      </c>
      <c r="E30" s="6" t="s">
        <v>26</v>
      </c>
      <c r="F30" s="5" t="s">
        <v>34</v>
      </c>
      <c r="G30" s="5" t="s">
        <v>35</v>
      </c>
      <c r="H30" t="s">
        <v>69</v>
      </c>
      <c r="I30" t="s">
        <v>111</v>
      </c>
      <c r="K30">
        <v>36</v>
      </c>
      <c r="L30" t="s">
        <v>118</v>
      </c>
      <c r="N30" s="9"/>
      <c r="O30" s="9"/>
      <c r="P30" s="9"/>
      <c r="Q30" s="9"/>
      <c r="R30" s="9"/>
      <c r="W30" s="15"/>
    </row>
    <row r="31" spans="1:23" x14ac:dyDescent="0.3">
      <c r="A31" t="s">
        <v>119</v>
      </c>
      <c r="B31" t="s">
        <v>24</v>
      </c>
      <c r="C31" t="s">
        <v>120</v>
      </c>
      <c r="D31" t="s">
        <v>33</v>
      </c>
      <c r="E31" s="6" t="s">
        <v>26</v>
      </c>
      <c r="F31" s="5" t="s">
        <v>34</v>
      </c>
      <c r="G31" s="5" t="s">
        <v>35</v>
      </c>
      <c r="H31" t="s">
        <v>69</v>
      </c>
      <c r="I31" t="s">
        <v>111</v>
      </c>
      <c r="K31">
        <v>36</v>
      </c>
      <c r="L31" t="s">
        <v>118</v>
      </c>
      <c r="N31" s="9">
        <v>8.1999999999999993</v>
      </c>
      <c r="O31" s="9">
        <v>-20.8</v>
      </c>
      <c r="P31" s="9">
        <v>9.6999999999999993</v>
      </c>
      <c r="Q31" s="9">
        <v>2</v>
      </c>
      <c r="R31" s="9">
        <v>7</v>
      </c>
      <c r="S31" s="10">
        <v>0.12</v>
      </c>
      <c r="T31" s="15">
        <v>4.0999999999999996</v>
      </c>
      <c r="U31">
        <v>157</v>
      </c>
      <c r="V31">
        <v>39</v>
      </c>
      <c r="W31" s="15" t="s">
        <v>115</v>
      </c>
    </row>
    <row r="32" spans="1:23" x14ac:dyDescent="0.3">
      <c r="A32" t="s">
        <v>121</v>
      </c>
      <c r="B32" t="s">
        <v>24</v>
      </c>
      <c r="C32" t="s">
        <v>122</v>
      </c>
      <c r="D32" t="s">
        <v>33</v>
      </c>
      <c r="E32" s="6" t="s">
        <v>26</v>
      </c>
      <c r="F32" s="5" t="s">
        <v>34</v>
      </c>
      <c r="G32" s="5" t="s">
        <v>35</v>
      </c>
      <c r="H32" t="s">
        <v>69</v>
      </c>
      <c r="I32" t="s">
        <v>111</v>
      </c>
      <c r="K32">
        <v>36</v>
      </c>
      <c r="L32" t="s">
        <v>118</v>
      </c>
      <c r="N32" s="9">
        <v>7.7</v>
      </c>
      <c r="O32" s="9">
        <v>-20.8</v>
      </c>
      <c r="P32" s="9">
        <v>10.7</v>
      </c>
      <c r="Q32" s="9">
        <v>2.2999999999999998</v>
      </c>
      <c r="R32" s="9">
        <v>7.3</v>
      </c>
      <c r="S32" s="10">
        <v>0.11</v>
      </c>
      <c r="T32" s="15">
        <v>3.8</v>
      </c>
      <c r="U32">
        <v>174</v>
      </c>
      <c r="V32">
        <v>46</v>
      </c>
      <c r="W32" s="15" t="s">
        <v>115</v>
      </c>
    </row>
    <row r="33" spans="1:27" x14ac:dyDescent="0.3">
      <c r="A33" t="s">
        <v>123</v>
      </c>
      <c r="B33" t="s">
        <v>24</v>
      </c>
      <c r="C33" t="s">
        <v>124</v>
      </c>
      <c r="D33" t="s">
        <v>33</v>
      </c>
      <c r="E33" s="6" t="s">
        <v>26</v>
      </c>
      <c r="F33" s="5" t="s">
        <v>34</v>
      </c>
      <c r="G33" s="5" t="s">
        <v>35</v>
      </c>
      <c r="H33" t="s">
        <v>69</v>
      </c>
      <c r="I33" t="s">
        <v>111</v>
      </c>
      <c r="K33">
        <v>36</v>
      </c>
      <c r="L33" t="s">
        <v>118</v>
      </c>
      <c r="N33" s="9">
        <v>7.8</v>
      </c>
      <c r="O33" s="9">
        <v>-20.2</v>
      </c>
      <c r="P33" s="9">
        <v>11.2</v>
      </c>
      <c r="Q33" s="9">
        <v>4.8</v>
      </c>
      <c r="R33" s="9">
        <v>14.2</v>
      </c>
      <c r="S33" s="10">
        <v>0.13</v>
      </c>
      <c r="T33">
        <v>3.5</v>
      </c>
      <c r="U33">
        <v>296</v>
      </c>
      <c r="V33">
        <v>85</v>
      </c>
    </row>
    <row r="34" spans="1:27" x14ac:dyDescent="0.3">
      <c r="A34" t="s">
        <v>125</v>
      </c>
      <c r="B34" t="s">
        <v>24</v>
      </c>
      <c r="C34" t="s">
        <v>126</v>
      </c>
      <c r="D34" t="s">
        <v>33</v>
      </c>
      <c r="E34" s="6" t="s">
        <v>26</v>
      </c>
      <c r="F34" s="5" t="s">
        <v>34</v>
      </c>
      <c r="G34" s="5" t="s">
        <v>35</v>
      </c>
      <c r="H34" t="s">
        <v>69</v>
      </c>
      <c r="I34" t="s">
        <v>111</v>
      </c>
      <c r="K34">
        <v>36</v>
      </c>
      <c r="L34" t="s">
        <v>127</v>
      </c>
      <c r="N34" s="9">
        <v>7.8</v>
      </c>
      <c r="O34" s="9">
        <v>-20.9</v>
      </c>
      <c r="P34" s="9">
        <v>10.9</v>
      </c>
      <c r="Q34" s="9">
        <v>2.9</v>
      </c>
      <c r="R34" s="9">
        <v>9.8000000000000007</v>
      </c>
      <c r="S34" s="10">
        <v>0.12</v>
      </c>
      <c r="T34" s="15">
        <v>3.9</v>
      </c>
      <c r="U34">
        <v>226</v>
      </c>
      <c r="V34">
        <v>58</v>
      </c>
      <c r="W34" s="15" t="s">
        <v>115</v>
      </c>
    </row>
    <row r="35" spans="1:27" x14ac:dyDescent="0.3">
      <c r="A35" t="s">
        <v>128</v>
      </c>
      <c r="B35" t="s">
        <v>24</v>
      </c>
      <c r="C35" t="s">
        <v>129</v>
      </c>
      <c r="D35" t="s">
        <v>33</v>
      </c>
      <c r="E35" s="6" t="s">
        <v>26</v>
      </c>
      <c r="F35" s="5" t="s">
        <v>34</v>
      </c>
      <c r="G35" s="5" t="s">
        <v>35</v>
      </c>
      <c r="H35" t="s">
        <v>69</v>
      </c>
      <c r="I35" t="s">
        <v>111</v>
      </c>
      <c r="K35">
        <v>36</v>
      </c>
      <c r="L35" t="s">
        <v>127</v>
      </c>
      <c r="N35" s="9">
        <v>7.6</v>
      </c>
      <c r="O35" s="9">
        <v>-19.5</v>
      </c>
      <c r="P35" s="9">
        <v>11.4</v>
      </c>
      <c r="Q35" s="9">
        <v>11.1</v>
      </c>
      <c r="R35" s="9">
        <v>31.1</v>
      </c>
      <c r="S35" s="10">
        <v>0.21</v>
      </c>
      <c r="T35">
        <v>3.3</v>
      </c>
      <c r="U35">
        <v>399</v>
      </c>
      <c r="V35">
        <v>122</v>
      </c>
      <c r="Y35" s="9"/>
      <c r="Z35" s="9"/>
      <c r="AA35" s="9"/>
    </row>
    <row r="36" spans="1:27" x14ac:dyDescent="0.3">
      <c r="A36" t="s">
        <v>130</v>
      </c>
      <c r="B36" t="s">
        <v>24</v>
      </c>
      <c r="C36" t="s">
        <v>131</v>
      </c>
      <c r="D36" t="s">
        <v>33</v>
      </c>
      <c r="E36" s="6" t="s">
        <v>26</v>
      </c>
      <c r="F36" s="5" t="s">
        <v>34</v>
      </c>
      <c r="G36" s="5" t="s">
        <v>35</v>
      </c>
      <c r="H36" t="s">
        <v>69</v>
      </c>
      <c r="I36" t="s">
        <v>111</v>
      </c>
      <c r="K36">
        <v>36</v>
      </c>
      <c r="L36" t="s">
        <v>132</v>
      </c>
      <c r="N36" s="9">
        <v>7.8</v>
      </c>
      <c r="O36" s="9">
        <v>-19.3</v>
      </c>
      <c r="P36" s="9">
        <v>10.7</v>
      </c>
      <c r="Q36" s="9">
        <v>15.5</v>
      </c>
      <c r="R36" s="9">
        <v>43</v>
      </c>
      <c r="S36" s="10">
        <v>0.22</v>
      </c>
      <c r="T36">
        <v>3.2</v>
      </c>
      <c r="U36">
        <v>521</v>
      </c>
      <c r="V36">
        <v>161</v>
      </c>
      <c r="Y36" s="9"/>
      <c r="Z36" s="9"/>
      <c r="AA36" s="9"/>
    </row>
    <row r="37" spans="1:27" x14ac:dyDescent="0.3">
      <c r="A37" t="s">
        <v>133</v>
      </c>
      <c r="B37" t="s">
        <v>24</v>
      </c>
      <c r="C37" t="s">
        <v>134</v>
      </c>
      <c r="D37" t="s">
        <v>33</v>
      </c>
      <c r="E37" s="6" t="s">
        <v>26</v>
      </c>
      <c r="F37" s="5" t="s">
        <v>34</v>
      </c>
      <c r="G37" s="5" t="s">
        <v>35</v>
      </c>
      <c r="H37" t="s">
        <v>69</v>
      </c>
      <c r="I37" t="s">
        <v>111</v>
      </c>
      <c r="K37">
        <v>36</v>
      </c>
      <c r="L37" t="s">
        <v>132</v>
      </c>
      <c r="N37" s="9">
        <v>8</v>
      </c>
      <c r="O37" s="9">
        <v>-19.3</v>
      </c>
      <c r="P37" s="9">
        <v>11.2</v>
      </c>
      <c r="Q37" s="9">
        <v>13.6</v>
      </c>
      <c r="R37" s="9">
        <v>37.9</v>
      </c>
      <c r="S37" s="10">
        <v>0.17</v>
      </c>
      <c r="T37">
        <v>3.2</v>
      </c>
      <c r="U37">
        <v>579</v>
      </c>
      <c r="V37">
        <v>179</v>
      </c>
      <c r="Y37" s="9"/>
      <c r="Z37" s="9"/>
      <c r="AA37" s="9"/>
    </row>
    <row r="38" spans="1:27" x14ac:dyDescent="0.3">
      <c r="A38" t="s">
        <v>135</v>
      </c>
      <c r="B38" t="s">
        <v>24</v>
      </c>
      <c r="C38" t="s">
        <v>136</v>
      </c>
      <c r="D38" t="s">
        <v>33</v>
      </c>
      <c r="E38" s="6" t="s">
        <v>26</v>
      </c>
      <c r="F38" s="5" t="s">
        <v>34</v>
      </c>
      <c r="G38" s="5" t="s">
        <v>35</v>
      </c>
      <c r="H38" t="s">
        <v>69</v>
      </c>
      <c r="I38" t="s">
        <v>111</v>
      </c>
      <c r="K38">
        <v>36</v>
      </c>
      <c r="L38" t="s">
        <v>132</v>
      </c>
      <c r="N38" s="9">
        <v>8.1</v>
      </c>
      <c r="O38" s="9">
        <v>-19.3</v>
      </c>
      <c r="P38" s="9">
        <v>11.5</v>
      </c>
      <c r="Q38" s="9">
        <v>16.3</v>
      </c>
      <c r="R38" s="9">
        <v>44.7</v>
      </c>
      <c r="S38" s="10">
        <v>0.2</v>
      </c>
      <c r="T38">
        <v>3.2</v>
      </c>
      <c r="U38">
        <v>596</v>
      </c>
      <c r="V38">
        <v>186</v>
      </c>
      <c r="Y38" s="9"/>
      <c r="Z38" s="9"/>
      <c r="AA38" s="9"/>
    </row>
    <row r="39" spans="1:27" x14ac:dyDescent="0.3">
      <c r="A39" t="s">
        <v>137</v>
      </c>
      <c r="B39" t="s">
        <v>24</v>
      </c>
      <c r="C39" t="s">
        <v>138</v>
      </c>
      <c r="D39" t="s">
        <v>33</v>
      </c>
      <c r="E39" s="6" t="s">
        <v>26</v>
      </c>
      <c r="F39" s="5" t="s">
        <v>34</v>
      </c>
      <c r="G39" s="5" t="s">
        <v>35</v>
      </c>
      <c r="H39" t="s">
        <v>69</v>
      </c>
      <c r="I39" t="s">
        <v>111</v>
      </c>
      <c r="K39">
        <v>36</v>
      </c>
      <c r="L39" t="s">
        <v>132</v>
      </c>
      <c r="N39" s="9">
        <v>8.6</v>
      </c>
      <c r="O39" s="9">
        <v>-19.7</v>
      </c>
      <c r="P39" s="9">
        <v>10.8</v>
      </c>
      <c r="Q39" s="9">
        <v>13</v>
      </c>
      <c r="R39" s="9">
        <v>36.1</v>
      </c>
      <c r="S39" s="10">
        <v>0.18</v>
      </c>
      <c r="T39">
        <v>3.2</v>
      </c>
      <c r="U39">
        <v>542</v>
      </c>
      <c r="V39">
        <v>167</v>
      </c>
      <c r="Y39" s="9"/>
      <c r="Z39" s="9"/>
      <c r="AA39" s="9"/>
    </row>
    <row r="40" spans="1:27" x14ac:dyDescent="0.3">
      <c r="A40" t="s">
        <v>139</v>
      </c>
      <c r="B40" t="s">
        <v>24</v>
      </c>
      <c r="C40" t="s">
        <v>140</v>
      </c>
      <c r="D40" t="s">
        <v>33</v>
      </c>
      <c r="E40" s="6" t="s">
        <v>26</v>
      </c>
      <c r="F40" s="5" t="s">
        <v>34</v>
      </c>
      <c r="G40" s="5" t="s">
        <v>35</v>
      </c>
      <c r="H40" t="s">
        <v>69</v>
      </c>
      <c r="I40" t="s">
        <v>111</v>
      </c>
      <c r="K40">
        <v>36</v>
      </c>
      <c r="L40" t="s">
        <v>132</v>
      </c>
      <c r="N40" s="9">
        <v>10.1</v>
      </c>
      <c r="O40" s="9">
        <v>-19.2</v>
      </c>
      <c r="P40" s="9">
        <v>8.9</v>
      </c>
      <c r="Q40" s="9">
        <v>13.7</v>
      </c>
      <c r="R40" s="9">
        <v>37.299999999999997</v>
      </c>
      <c r="S40" s="10">
        <v>0.19</v>
      </c>
      <c r="T40">
        <v>3.2</v>
      </c>
      <c r="U40">
        <v>528</v>
      </c>
      <c r="V40">
        <v>166</v>
      </c>
      <c r="Y40" s="9"/>
      <c r="Z40" s="9"/>
      <c r="AA40" s="9"/>
    </row>
    <row r="41" spans="1:27" x14ac:dyDescent="0.3">
      <c r="A41" t="s">
        <v>141</v>
      </c>
      <c r="B41" t="s">
        <v>24</v>
      </c>
      <c r="C41" t="s">
        <v>142</v>
      </c>
      <c r="D41" t="s">
        <v>33</v>
      </c>
      <c r="E41" s="6" t="s">
        <v>26</v>
      </c>
      <c r="F41" s="5" t="s">
        <v>34</v>
      </c>
      <c r="G41" s="5" t="s">
        <v>35</v>
      </c>
      <c r="H41" t="s">
        <v>69</v>
      </c>
      <c r="I41" t="s">
        <v>111</v>
      </c>
      <c r="K41">
        <v>36</v>
      </c>
      <c r="L41" t="s">
        <v>132</v>
      </c>
      <c r="N41" s="9">
        <v>11.8</v>
      </c>
      <c r="O41" s="9">
        <v>-18.7</v>
      </c>
      <c r="P41" s="9">
        <v>10</v>
      </c>
      <c r="Q41" s="9">
        <v>14.9</v>
      </c>
      <c r="R41" s="9">
        <v>41.4</v>
      </c>
      <c r="S41" s="10">
        <v>0.17</v>
      </c>
      <c r="T41">
        <v>3.2</v>
      </c>
      <c r="U41">
        <v>644</v>
      </c>
      <c r="V41">
        <v>198</v>
      </c>
    </row>
    <row r="42" spans="1:27" x14ac:dyDescent="0.3">
      <c r="A42" t="s">
        <v>143</v>
      </c>
      <c r="B42" t="s">
        <v>24</v>
      </c>
      <c r="C42" t="s">
        <v>144</v>
      </c>
      <c r="D42" t="s">
        <v>33</v>
      </c>
      <c r="E42" s="6" t="s">
        <v>26</v>
      </c>
      <c r="F42" s="5" t="s">
        <v>34</v>
      </c>
      <c r="G42" s="5" t="s">
        <v>35</v>
      </c>
      <c r="H42" t="s">
        <v>69</v>
      </c>
      <c r="I42" t="s">
        <v>111</v>
      </c>
      <c r="K42">
        <v>36</v>
      </c>
      <c r="L42" t="s">
        <v>145</v>
      </c>
      <c r="N42" s="9">
        <v>7.9</v>
      </c>
      <c r="O42" s="9">
        <v>-20.3</v>
      </c>
      <c r="P42" s="9">
        <v>10</v>
      </c>
      <c r="Q42" s="9">
        <v>9.3000000000000007</v>
      </c>
      <c r="R42" s="9">
        <v>26.4</v>
      </c>
      <c r="S42" s="10">
        <v>0.16</v>
      </c>
      <c r="T42">
        <v>3.3</v>
      </c>
      <c r="U42">
        <v>449</v>
      </c>
      <c r="V42">
        <v>135</v>
      </c>
    </row>
    <row r="43" spans="1:27" x14ac:dyDescent="0.3">
      <c r="A43" t="s">
        <v>146</v>
      </c>
      <c r="B43" t="s">
        <v>24</v>
      </c>
      <c r="C43" t="s">
        <v>147</v>
      </c>
      <c r="D43" t="s">
        <v>33</v>
      </c>
      <c r="E43" s="6" t="s">
        <v>26</v>
      </c>
      <c r="F43" s="5" t="s">
        <v>34</v>
      </c>
      <c r="G43" s="5" t="s">
        <v>35</v>
      </c>
      <c r="H43" t="s">
        <v>69</v>
      </c>
      <c r="I43" t="s">
        <v>111</v>
      </c>
      <c r="K43">
        <v>36</v>
      </c>
      <c r="L43" t="s">
        <v>148</v>
      </c>
      <c r="N43" s="9">
        <v>7.7</v>
      </c>
      <c r="O43" s="9">
        <v>-19.5</v>
      </c>
      <c r="P43" s="9">
        <v>11.9</v>
      </c>
      <c r="Q43" s="9">
        <v>14.1</v>
      </c>
      <c r="R43" s="9">
        <v>39</v>
      </c>
      <c r="S43" s="10">
        <v>0.16</v>
      </c>
      <c r="T43">
        <v>3.2</v>
      </c>
      <c r="U43">
        <v>665</v>
      </c>
      <c r="V43">
        <v>205</v>
      </c>
    </row>
    <row r="44" spans="1:27" x14ac:dyDescent="0.3">
      <c r="A44" t="s">
        <v>149</v>
      </c>
      <c r="B44" t="s">
        <v>24</v>
      </c>
      <c r="C44" t="s">
        <v>150</v>
      </c>
      <c r="D44" t="s">
        <v>33</v>
      </c>
      <c r="E44" s="6" t="s">
        <v>26</v>
      </c>
      <c r="F44" s="5" t="s">
        <v>34</v>
      </c>
      <c r="G44" s="5" t="s">
        <v>48</v>
      </c>
      <c r="H44" t="s">
        <v>69</v>
      </c>
      <c r="I44" t="s">
        <v>111</v>
      </c>
      <c r="K44">
        <v>37</v>
      </c>
      <c r="L44" t="s">
        <v>118</v>
      </c>
      <c r="N44" s="9">
        <v>8</v>
      </c>
      <c r="O44" s="9">
        <v>-20.3</v>
      </c>
      <c r="P44" s="9"/>
      <c r="Q44" s="9">
        <v>13.8</v>
      </c>
      <c r="R44" s="9">
        <v>39.799999999999997</v>
      </c>
      <c r="T44">
        <v>3.4</v>
      </c>
    </row>
    <row r="45" spans="1:27" x14ac:dyDescent="0.3">
      <c r="A45" t="s">
        <v>151</v>
      </c>
      <c r="B45" t="s">
        <v>24</v>
      </c>
      <c r="C45" t="s">
        <v>152</v>
      </c>
      <c r="D45" t="s">
        <v>33</v>
      </c>
      <c r="E45" s="6" t="s">
        <v>26</v>
      </c>
      <c r="F45" s="5" t="s">
        <v>34</v>
      </c>
      <c r="G45" s="5" t="s">
        <v>48</v>
      </c>
      <c r="H45" t="s">
        <v>69</v>
      </c>
      <c r="I45" t="s">
        <v>111</v>
      </c>
      <c r="K45">
        <v>37</v>
      </c>
      <c r="L45" t="s">
        <v>127</v>
      </c>
      <c r="N45" s="9">
        <v>7.9</v>
      </c>
      <c r="O45" s="9">
        <v>-19.5</v>
      </c>
      <c r="P45" s="9">
        <v>12.5</v>
      </c>
      <c r="Q45" s="9">
        <v>11.7</v>
      </c>
      <c r="R45" s="9">
        <v>33.4</v>
      </c>
      <c r="S45" s="10">
        <v>0.19</v>
      </c>
      <c r="T45">
        <v>3.3</v>
      </c>
      <c r="U45">
        <v>461</v>
      </c>
      <c r="V45">
        <v>138</v>
      </c>
    </row>
    <row r="46" spans="1:27" x14ac:dyDescent="0.3">
      <c r="A46" t="s">
        <v>153</v>
      </c>
      <c r="B46" t="s">
        <v>24</v>
      </c>
      <c r="C46" t="s">
        <v>154</v>
      </c>
      <c r="D46" t="s">
        <v>33</v>
      </c>
      <c r="E46" s="6" t="s">
        <v>26</v>
      </c>
      <c r="F46" s="5" t="s">
        <v>34</v>
      </c>
      <c r="G46" s="5" t="s">
        <v>48</v>
      </c>
      <c r="H46" t="s">
        <v>69</v>
      </c>
      <c r="I46" t="s">
        <v>111</v>
      </c>
      <c r="K46">
        <v>37</v>
      </c>
      <c r="L46" t="s">
        <v>127</v>
      </c>
      <c r="N46" s="9">
        <v>7.9</v>
      </c>
      <c r="O46" s="9">
        <v>-19</v>
      </c>
      <c r="P46" s="9">
        <v>13.3</v>
      </c>
      <c r="Q46" s="9">
        <v>11.6</v>
      </c>
      <c r="R46" s="9">
        <v>33.4</v>
      </c>
      <c r="S46" s="10">
        <v>0.14000000000000001</v>
      </c>
      <c r="T46">
        <v>3.4</v>
      </c>
      <c r="U46">
        <v>655</v>
      </c>
      <c r="V46">
        <v>194</v>
      </c>
    </row>
    <row r="47" spans="1:27" x14ac:dyDescent="0.3">
      <c r="A47" t="s">
        <v>155</v>
      </c>
      <c r="B47" t="s">
        <v>24</v>
      </c>
      <c r="C47" t="s">
        <v>156</v>
      </c>
      <c r="D47" t="s">
        <v>33</v>
      </c>
      <c r="E47" s="6" t="s">
        <v>26</v>
      </c>
      <c r="F47" s="5" t="s">
        <v>34</v>
      </c>
      <c r="G47" s="5" t="s">
        <v>48</v>
      </c>
      <c r="H47" t="s">
        <v>69</v>
      </c>
      <c r="I47" t="s">
        <v>111</v>
      </c>
      <c r="K47">
        <v>37</v>
      </c>
      <c r="L47" t="s">
        <v>132</v>
      </c>
      <c r="N47" s="9">
        <v>8.5</v>
      </c>
      <c r="O47" s="9">
        <v>-19</v>
      </c>
      <c r="P47" s="9">
        <v>12.7</v>
      </c>
      <c r="Q47" s="9">
        <v>11.4</v>
      </c>
      <c r="R47" s="9">
        <v>32.200000000000003</v>
      </c>
      <c r="S47" s="10">
        <v>0.15</v>
      </c>
      <c r="T47">
        <v>3.3</v>
      </c>
      <c r="U47">
        <v>574</v>
      </c>
      <c r="V47">
        <v>174</v>
      </c>
    </row>
    <row r="48" spans="1:27" x14ac:dyDescent="0.3">
      <c r="A48" t="s">
        <v>157</v>
      </c>
      <c r="B48" t="s">
        <v>24</v>
      </c>
      <c r="C48" t="s">
        <v>158</v>
      </c>
      <c r="D48" t="s">
        <v>33</v>
      </c>
      <c r="E48" s="6" t="s">
        <v>26</v>
      </c>
      <c r="F48" s="5" t="s">
        <v>34</v>
      </c>
      <c r="G48" s="5" t="s">
        <v>48</v>
      </c>
      <c r="H48" t="s">
        <v>69</v>
      </c>
      <c r="I48" t="s">
        <v>111</v>
      </c>
      <c r="K48">
        <v>37</v>
      </c>
      <c r="L48" t="s">
        <v>132</v>
      </c>
      <c r="N48" s="9">
        <v>8.3000000000000007</v>
      </c>
      <c r="O48" s="9">
        <v>-19.7</v>
      </c>
      <c r="P48" s="9">
        <v>12.3</v>
      </c>
      <c r="Q48" s="9">
        <v>11.1</v>
      </c>
      <c r="R48" s="9">
        <v>31</v>
      </c>
      <c r="S48" s="10">
        <v>0.14000000000000001</v>
      </c>
      <c r="T48">
        <v>3.3</v>
      </c>
      <c r="U48">
        <v>577</v>
      </c>
      <c r="V48">
        <v>177</v>
      </c>
    </row>
    <row r="49" spans="1:27" x14ac:dyDescent="0.3">
      <c r="A49" t="s">
        <v>159</v>
      </c>
      <c r="B49" t="s">
        <v>24</v>
      </c>
      <c r="C49" t="s">
        <v>160</v>
      </c>
      <c r="D49" t="s">
        <v>33</v>
      </c>
      <c r="E49" s="6" t="s">
        <v>26</v>
      </c>
      <c r="F49" s="5" t="s">
        <v>34</v>
      </c>
      <c r="G49" s="5" t="s">
        <v>48</v>
      </c>
      <c r="H49" t="s">
        <v>69</v>
      </c>
      <c r="I49" t="s">
        <v>111</v>
      </c>
      <c r="K49">
        <v>38</v>
      </c>
      <c r="L49" t="s">
        <v>112</v>
      </c>
      <c r="N49" s="9">
        <v>8.5</v>
      </c>
      <c r="O49" s="9">
        <v>-20.100000000000001</v>
      </c>
      <c r="P49" s="9"/>
      <c r="Q49" s="9">
        <v>12.6</v>
      </c>
      <c r="R49" s="9">
        <v>36.1</v>
      </c>
      <c r="T49">
        <v>3.3</v>
      </c>
    </row>
    <row r="50" spans="1:27" x14ac:dyDescent="0.3">
      <c r="A50" t="s">
        <v>161</v>
      </c>
      <c r="B50" t="s">
        <v>24</v>
      </c>
      <c r="C50" t="s">
        <v>162</v>
      </c>
      <c r="D50" t="s">
        <v>33</v>
      </c>
      <c r="E50" s="6" t="s">
        <v>26</v>
      </c>
      <c r="F50" s="5" t="s">
        <v>34</v>
      </c>
      <c r="G50" s="5" t="s">
        <v>48</v>
      </c>
      <c r="H50" t="s">
        <v>69</v>
      </c>
      <c r="I50" t="s">
        <v>111</v>
      </c>
      <c r="K50">
        <v>38</v>
      </c>
      <c r="L50" t="s">
        <v>118</v>
      </c>
      <c r="N50" s="9">
        <v>8.1</v>
      </c>
      <c r="O50" s="9">
        <v>-20.2</v>
      </c>
      <c r="P50" s="9"/>
      <c r="Q50" s="9">
        <v>12.6</v>
      </c>
      <c r="R50" s="9">
        <v>35.9</v>
      </c>
      <c r="T50">
        <v>3.3</v>
      </c>
      <c r="Y50" s="9"/>
      <c r="Z50" s="9"/>
      <c r="AA50" s="9"/>
    </row>
    <row r="51" spans="1:27" x14ac:dyDescent="0.3">
      <c r="A51" t="s">
        <v>163</v>
      </c>
      <c r="B51" t="s">
        <v>24</v>
      </c>
      <c r="C51" t="s">
        <v>164</v>
      </c>
      <c r="D51" t="s">
        <v>33</v>
      </c>
      <c r="E51" s="6" t="s">
        <v>26</v>
      </c>
      <c r="F51" s="5" t="s">
        <v>34</v>
      </c>
      <c r="G51" s="5" t="s">
        <v>48</v>
      </c>
      <c r="H51" t="s">
        <v>69</v>
      </c>
      <c r="I51" t="s">
        <v>111</v>
      </c>
      <c r="K51">
        <v>38</v>
      </c>
      <c r="L51" t="s">
        <v>118</v>
      </c>
      <c r="N51" s="9">
        <v>7.7</v>
      </c>
      <c r="O51" s="9">
        <v>-20.100000000000001</v>
      </c>
      <c r="P51" s="9"/>
      <c r="Q51" s="9">
        <v>12.9</v>
      </c>
      <c r="R51" s="9">
        <v>37.299999999999997</v>
      </c>
      <c r="T51">
        <v>3.4</v>
      </c>
      <c r="Y51" s="9"/>
      <c r="Z51" s="9"/>
      <c r="AA51" s="9"/>
    </row>
    <row r="52" spans="1:27" x14ac:dyDescent="0.3">
      <c r="A52" t="s">
        <v>165</v>
      </c>
      <c r="B52" t="s">
        <v>24</v>
      </c>
      <c r="C52" t="s">
        <v>166</v>
      </c>
      <c r="D52" t="s">
        <v>33</v>
      </c>
      <c r="E52" s="6" t="s">
        <v>26</v>
      </c>
      <c r="F52" s="5" t="s">
        <v>34</v>
      </c>
      <c r="G52" s="5" t="s">
        <v>48</v>
      </c>
      <c r="H52" t="s">
        <v>69</v>
      </c>
      <c r="I52" t="s">
        <v>111</v>
      </c>
      <c r="K52">
        <v>38</v>
      </c>
      <c r="L52" t="s">
        <v>118</v>
      </c>
      <c r="N52" s="9">
        <v>7.9</v>
      </c>
      <c r="O52" s="9">
        <v>-19.899999999999999</v>
      </c>
      <c r="P52" s="9"/>
      <c r="Q52" s="9">
        <v>11.2</v>
      </c>
      <c r="R52" s="9">
        <v>30.9</v>
      </c>
      <c r="T52">
        <v>3.2</v>
      </c>
      <c r="Y52" s="9"/>
      <c r="Z52" s="9"/>
      <c r="AA52" s="9"/>
    </row>
    <row r="53" spans="1:27" x14ac:dyDescent="0.3">
      <c r="A53" t="s">
        <v>167</v>
      </c>
      <c r="B53" t="s">
        <v>24</v>
      </c>
      <c r="C53" t="s">
        <v>168</v>
      </c>
      <c r="D53" t="s">
        <v>33</v>
      </c>
      <c r="E53" s="6" t="s">
        <v>26</v>
      </c>
      <c r="F53" s="5" t="s">
        <v>34</v>
      </c>
      <c r="G53" s="5" t="s">
        <v>48</v>
      </c>
      <c r="H53" t="s">
        <v>69</v>
      </c>
      <c r="I53" t="s">
        <v>111</v>
      </c>
      <c r="K53">
        <v>38</v>
      </c>
      <c r="L53" t="s">
        <v>118</v>
      </c>
      <c r="N53" s="9">
        <v>7.9</v>
      </c>
      <c r="O53" s="9">
        <v>-19.3</v>
      </c>
      <c r="P53" s="9">
        <v>12.5</v>
      </c>
      <c r="Q53" s="9">
        <v>12.2</v>
      </c>
      <c r="R53" s="9">
        <v>34.5</v>
      </c>
      <c r="S53" s="10">
        <v>0.15</v>
      </c>
      <c r="T53">
        <v>3.3</v>
      </c>
      <c r="U53">
        <v>635</v>
      </c>
      <c r="V53">
        <v>192</v>
      </c>
      <c r="Y53" s="9"/>
      <c r="Z53" s="9"/>
      <c r="AA53" s="9"/>
    </row>
    <row r="54" spans="1:27" x14ac:dyDescent="0.3">
      <c r="A54" t="s">
        <v>169</v>
      </c>
      <c r="B54" t="s">
        <v>24</v>
      </c>
      <c r="C54" t="s">
        <v>170</v>
      </c>
      <c r="D54" t="s">
        <v>33</v>
      </c>
      <c r="E54" s="6" t="s">
        <v>26</v>
      </c>
      <c r="F54" s="5" t="s">
        <v>34</v>
      </c>
      <c r="G54" s="5" t="s">
        <v>48</v>
      </c>
      <c r="H54" t="s">
        <v>69</v>
      </c>
      <c r="I54" t="s">
        <v>111</v>
      </c>
      <c r="K54">
        <v>38</v>
      </c>
      <c r="L54" t="s">
        <v>127</v>
      </c>
      <c r="N54" s="9">
        <v>8</v>
      </c>
      <c r="O54" s="9">
        <v>-19</v>
      </c>
      <c r="P54" s="9">
        <v>13.4</v>
      </c>
      <c r="Q54" s="9">
        <v>12.8</v>
      </c>
      <c r="R54" s="9">
        <v>36.700000000000003</v>
      </c>
      <c r="S54" s="10">
        <v>0.15</v>
      </c>
      <c r="T54">
        <v>3.4</v>
      </c>
      <c r="U54">
        <v>669</v>
      </c>
      <c r="V54">
        <v>199</v>
      </c>
      <c r="Y54" s="9"/>
      <c r="Z54" s="9"/>
      <c r="AA54" s="9"/>
    </row>
    <row r="55" spans="1:27" x14ac:dyDescent="0.3">
      <c r="A55" t="s">
        <v>171</v>
      </c>
      <c r="B55" t="s">
        <v>24</v>
      </c>
      <c r="C55" t="s">
        <v>172</v>
      </c>
      <c r="D55" t="s">
        <v>33</v>
      </c>
      <c r="E55" s="6" t="s">
        <v>26</v>
      </c>
      <c r="F55" s="5" t="s">
        <v>34</v>
      </c>
      <c r="G55" s="5" t="s">
        <v>48</v>
      </c>
      <c r="H55" t="s">
        <v>69</v>
      </c>
      <c r="I55" t="s">
        <v>111</v>
      </c>
      <c r="K55">
        <v>38</v>
      </c>
      <c r="L55" t="s">
        <v>127</v>
      </c>
      <c r="N55" s="9">
        <v>8.3000000000000007</v>
      </c>
      <c r="O55" s="9">
        <v>-18.7</v>
      </c>
      <c r="P55" s="9">
        <v>13</v>
      </c>
      <c r="Q55" s="9">
        <v>14.2</v>
      </c>
      <c r="R55" s="9">
        <v>39.4</v>
      </c>
      <c r="S55" s="10">
        <v>0.15</v>
      </c>
      <c r="T55">
        <v>3.2</v>
      </c>
      <c r="U55">
        <v>718</v>
      </c>
      <c r="V55">
        <v>222</v>
      </c>
      <c r="Y55" s="9"/>
      <c r="Z55" s="9"/>
      <c r="AA55" s="9"/>
    </row>
    <row r="56" spans="1:27" x14ac:dyDescent="0.3">
      <c r="A56" t="s">
        <v>173</v>
      </c>
      <c r="B56" t="s">
        <v>24</v>
      </c>
      <c r="C56" t="s">
        <v>174</v>
      </c>
      <c r="D56" t="s">
        <v>33</v>
      </c>
      <c r="E56" s="6" t="s">
        <v>26</v>
      </c>
      <c r="F56" s="5" t="s">
        <v>34</v>
      </c>
      <c r="G56" s="5" t="s">
        <v>48</v>
      </c>
      <c r="H56" t="s">
        <v>69</v>
      </c>
      <c r="I56" t="s">
        <v>111</v>
      </c>
      <c r="K56">
        <v>38</v>
      </c>
      <c r="L56" t="s">
        <v>132</v>
      </c>
      <c r="N56" s="9">
        <v>8.1999999999999993</v>
      </c>
      <c r="O56" s="9">
        <v>-19</v>
      </c>
      <c r="P56" s="9">
        <v>14.3</v>
      </c>
      <c r="Q56" s="9">
        <v>16.2</v>
      </c>
      <c r="R56" s="9">
        <v>45.7</v>
      </c>
      <c r="S56" s="10">
        <v>0.16</v>
      </c>
      <c r="T56">
        <v>3.3</v>
      </c>
      <c r="U56">
        <v>780</v>
      </c>
      <c r="V56">
        <v>236</v>
      </c>
    </row>
    <row r="57" spans="1:27" x14ac:dyDescent="0.3">
      <c r="A57" t="s">
        <v>175</v>
      </c>
      <c r="B57" t="s">
        <v>24</v>
      </c>
      <c r="C57" t="s">
        <v>176</v>
      </c>
      <c r="D57" t="s">
        <v>33</v>
      </c>
      <c r="E57" s="6" t="s">
        <v>26</v>
      </c>
      <c r="F57" s="5" t="s">
        <v>34</v>
      </c>
      <c r="G57" s="5" t="s">
        <v>48</v>
      </c>
      <c r="H57" t="s">
        <v>69</v>
      </c>
      <c r="I57" t="s">
        <v>111</v>
      </c>
      <c r="K57">
        <v>38</v>
      </c>
      <c r="L57" t="s">
        <v>132</v>
      </c>
      <c r="N57" s="9">
        <v>8.4</v>
      </c>
      <c r="O57" s="9">
        <v>-19</v>
      </c>
      <c r="P57" s="9">
        <v>13.1</v>
      </c>
      <c r="Q57" s="9">
        <v>14.2</v>
      </c>
      <c r="R57" s="9">
        <v>39.799999999999997</v>
      </c>
      <c r="S57" s="10">
        <v>0.15</v>
      </c>
      <c r="T57">
        <v>3.3</v>
      </c>
      <c r="U57">
        <v>715</v>
      </c>
      <c r="V57">
        <v>220</v>
      </c>
    </row>
    <row r="58" spans="1:27" x14ac:dyDescent="0.3">
      <c r="A58" t="s">
        <v>177</v>
      </c>
      <c r="B58" t="s">
        <v>24</v>
      </c>
      <c r="C58" t="s">
        <v>178</v>
      </c>
      <c r="D58" t="s">
        <v>33</v>
      </c>
      <c r="E58" s="6" t="s">
        <v>26</v>
      </c>
      <c r="F58" s="5" t="s">
        <v>34</v>
      </c>
      <c r="G58" s="5" t="s">
        <v>48</v>
      </c>
      <c r="H58" t="s">
        <v>69</v>
      </c>
      <c r="I58" t="s">
        <v>111</v>
      </c>
      <c r="K58">
        <v>38</v>
      </c>
      <c r="L58" t="s">
        <v>132</v>
      </c>
      <c r="N58" s="9">
        <v>8.1999999999999993</v>
      </c>
      <c r="O58" s="9">
        <v>-19.5</v>
      </c>
      <c r="P58" s="9">
        <v>11.8</v>
      </c>
      <c r="Q58" s="9">
        <v>9.1</v>
      </c>
      <c r="R58" s="9">
        <v>25.1</v>
      </c>
      <c r="S58" s="10">
        <v>0.12</v>
      </c>
      <c r="T58">
        <v>3.2</v>
      </c>
      <c r="U58">
        <v>572</v>
      </c>
      <c r="V58">
        <v>178</v>
      </c>
    </row>
    <row r="59" spans="1:27" x14ac:dyDescent="0.3">
      <c r="A59" t="s">
        <v>179</v>
      </c>
      <c r="B59" t="s">
        <v>24</v>
      </c>
      <c r="C59" t="s">
        <v>180</v>
      </c>
      <c r="D59" t="s">
        <v>33</v>
      </c>
      <c r="E59" s="6" t="s">
        <v>26</v>
      </c>
      <c r="F59" s="5" t="s">
        <v>34</v>
      </c>
      <c r="G59" s="5" t="s">
        <v>48</v>
      </c>
      <c r="H59" t="s">
        <v>69</v>
      </c>
      <c r="I59" t="s">
        <v>111</v>
      </c>
      <c r="K59">
        <v>38</v>
      </c>
      <c r="L59" t="s">
        <v>145</v>
      </c>
      <c r="N59" s="9">
        <v>7.9</v>
      </c>
      <c r="O59" s="9">
        <v>-19.3</v>
      </c>
      <c r="P59" s="9">
        <v>13</v>
      </c>
      <c r="Q59" s="9">
        <v>13.8</v>
      </c>
      <c r="R59" s="9">
        <v>39.299999999999997</v>
      </c>
      <c r="S59" s="10">
        <v>0.15</v>
      </c>
      <c r="T59">
        <v>3.3</v>
      </c>
      <c r="U59">
        <v>681</v>
      </c>
      <c r="V59">
        <v>205</v>
      </c>
    </row>
    <row r="60" spans="1:27" x14ac:dyDescent="0.3">
      <c r="A60" t="s">
        <v>181</v>
      </c>
      <c r="B60" t="s">
        <v>24</v>
      </c>
      <c r="C60" t="s">
        <v>182</v>
      </c>
      <c r="D60" t="s">
        <v>37</v>
      </c>
      <c r="E60" s="6" t="s">
        <v>26</v>
      </c>
      <c r="F60" t="s">
        <v>34</v>
      </c>
      <c r="G60" t="s">
        <v>38</v>
      </c>
      <c r="H60" t="s">
        <v>69</v>
      </c>
      <c r="I60" t="s">
        <v>111</v>
      </c>
      <c r="K60">
        <v>27</v>
      </c>
      <c r="L60" t="s">
        <v>112</v>
      </c>
      <c r="N60" s="9">
        <v>9.5</v>
      </c>
      <c r="O60" s="9">
        <v>-21.6</v>
      </c>
      <c r="P60" s="9"/>
      <c r="Q60" s="9">
        <v>3.7</v>
      </c>
      <c r="R60" s="9">
        <v>10.4</v>
      </c>
      <c r="T60">
        <v>3.3</v>
      </c>
    </row>
    <row r="61" spans="1:27" x14ac:dyDescent="0.3">
      <c r="A61" t="s">
        <v>183</v>
      </c>
      <c r="B61" t="s">
        <v>24</v>
      </c>
      <c r="C61" t="s">
        <v>184</v>
      </c>
      <c r="D61" t="s">
        <v>37</v>
      </c>
      <c r="E61" s="6" t="s">
        <v>26</v>
      </c>
      <c r="F61" t="s">
        <v>34</v>
      </c>
      <c r="G61" t="s">
        <v>38</v>
      </c>
      <c r="H61" t="s">
        <v>69</v>
      </c>
      <c r="I61" t="s">
        <v>111</v>
      </c>
      <c r="K61">
        <v>27</v>
      </c>
      <c r="L61" t="s">
        <v>112</v>
      </c>
      <c r="N61" s="9">
        <v>9.1</v>
      </c>
      <c r="O61" s="9">
        <v>-20.3</v>
      </c>
      <c r="P61" s="9">
        <v>11.2</v>
      </c>
      <c r="Q61" s="9">
        <v>13.6</v>
      </c>
      <c r="R61" s="9">
        <v>37.799999999999997</v>
      </c>
      <c r="S61" s="10">
        <v>0.16</v>
      </c>
      <c r="T61">
        <v>3.2</v>
      </c>
      <c r="U61">
        <v>625</v>
      </c>
      <c r="V61">
        <v>193</v>
      </c>
    </row>
    <row r="62" spans="1:27" x14ac:dyDescent="0.3">
      <c r="A62" t="s">
        <v>185</v>
      </c>
      <c r="B62" t="s">
        <v>24</v>
      </c>
      <c r="C62" t="s">
        <v>186</v>
      </c>
      <c r="D62" t="s">
        <v>37</v>
      </c>
      <c r="E62" s="6" t="s">
        <v>26</v>
      </c>
      <c r="F62" t="s">
        <v>34</v>
      </c>
      <c r="G62" t="s">
        <v>38</v>
      </c>
      <c r="H62" t="s">
        <v>69</v>
      </c>
      <c r="I62" t="s">
        <v>111</v>
      </c>
      <c r="K62">
        <v>27</v>
      </c>
      <c r="L62" t="s">
        <v>118</v>
      </c>
      <c r="N62" s="9">
        <v>8.9</v>
      </c>
      <c r="O62" s="9">
        <v>-19.8</v>
      </c>
      <c r="P62" s="9">
        <v>12.5</v>
      </c>
      <c r="Q62" s="9">
        <v>14.9</v>
      </c>
      <c r="R62" s="9">
        <v>42.9</v>
      </c>
      <c r="S62" s="10">
        <v>0.18</v>
      </c>
      <c r="T62">
        <v>3.4</v>
      </c>
      <c r="U62">
        <v>633</v>
      </c>
      <c r="V62">
        <v>189</v>
      </c>
    </row>
    <row r="63" spans="1:27" x14ac:dyDescent="0.3">
      <c r="A63" t="s">
        <v>187</v>
      </c>
      <c r="B63" t="s">
        <v>24</v>
      </c>
      <c r="C63" t="s">
        <v>188</v>
      </c>
      <c r="D63" t="s">
        <v>37</v>
      </c>
      <c r="E63" s="6" t="s">
        <v>26</v>
      </c>
      <c r="F63" t="s">
        <v>34</v>
      </c>
      <c r="G63" t="s">
        <v>38</v>
      </c>
      <c r="H63" t="s">
        <v>69</v>
      </c>
      <c r="I63" t="s">
        <v>111</v>
      </c>
      <c r="K63">
        <v>27</v>
      </c>
      <c r="L63" t="s">
        <v>118</v>
      </c>
      <c r="N63" s="9">
        <v>8.6999999999999993</v>
      </c>
      <c r="O63" s="9">
        <v>-20.2</v>
      </c>
      <c r="P63" s="9"/>
      <c r="Q63" s="9">
        <v>11.6</v>
      </c>
      <c r="R63" s="9">
        <v>31.5</v>
      </c>
      <c r="T63">
        <v>3.2</v>
      </c>
    </row>
    <row r="64" spans="1:27" x14ac:dyDescent="0.3">
      <c r="A64" t="s">
        <v>189</v>
      </c>
      <c r="B64" t="s">
        <v>24</v>
      </c>
      <c r="C64" t="s">
        <v>190</v>
      </c>
      <c r="D64" t="s">
        <v>37</v>
      </c>
      <c r="E64" s="6" t="s">
        <v>26</v>
      </c>
      <c r="F64" t="s">
        <v>34</v>
      </c>
      <c r="G64" t="s">
        <v>38</v>
      </c>
      <c r="H64" t="s">
        <v>69</v>
      </c>
      <c r="I64" t="s">
        <v>111</v>
      </c>
      <c r="K64">
        <v>27</v>
      </c>
      <c r="L64" t="s">
        <v>118</v>
      </c>
      <c r="N64" s="9">
        <v>8.8000000000000007</v>
      </c>
      <c r="O64" s="9">
        <v>-20.100000000000001</v>
      </c>
      <c r="P64" s="9"/>
      <c r="Q64" s="9">
        <v>12.4</v>
      </c>
      <c r="R64" s="9">
        <v>34.9</v>
      </c>
      <c r="T64">
        <v>3.3</v>
      </c>
    </row>
    <row r="65" spans="1:22" x14ac:dyDescent="0.3">
      <c r="A65" t="s">
        <v>191</v>
      </c>
      <c r="B65" t="s">
        <v>24</v>
      </c>
      <c r="C65" t="s">
        <v>192</v>
      </c>
      <c r="D65" t="s">
        <v>37</v>
      </c>
      <c r="E65" s="6" t="s">
        <v>26</v>
      </c>
      <c r="F65" t="s">
        <v>34</v>
      </c>
      <c r="G65" t="s">
        <v>38</v>
      </c>
      <c r="H65" t="s">
        <v>69</v>
      </c>
      <c r="I65" t="s">
        <v>111</v>
      </c>
      <c r="K65">
        <v>27</v>
      </c>
      <c r="L65" t="s">
        <v>118</v>
      </c>
      <c r="N65" s="9">
        <v>8.6999999999999993</v>
      </c>
      <c r="O65" s="9">
        <v>-20</v>
      </c>
      <c r="P65" s="9"/>
      <c r="Q65" s="9">
        <v>12.1</v>
      </c>
      <c r="R65" s="9">
        <v>32.700000000000003</v>
      </c>
      <c r="T65">
        <v>3.2</v>
      </c>
    </row>
    <row r="66" spans="1:22" x14ac:dyDescent="0.3">
      <c r="A66" t="s">
        <v>193</v>
      </c>
      <c r="B66" t="s">
        <v>24</v>
      </c>
      <c r="C66" t="s">
        <v>194</v>
      </c>
      <c r="D66" t="s">
        <v>37</v>
      </c>
      <c r="E66" s="6" t="s">
        <v>26</v>
      </c>
      <c r="F66" t="s">
        <v>34</v>
      </c>
      <c r="G66" t="s">
        <v>38</v>
      </c>
      <c r="H66" t="s">
        <v>69</v>
      </c>
      <c r="I66" t="s">
        <v>111</v>
      </c>
      <c r="K66">
        <v>27</v>
      </c>
      <c r="L66" t="s">
        <v>127</v>
      </c>
      <c r="N66" s="9">
        <v>7.9</v>
      </c>
      <c r="O66" s="9">
        <v>-19.5</v>
      </c>
      <c r="P66" s="9">
        <v>12.6</v>
      </c>
      <c r="Q66" s="9">
        <v>16.5</v>
      </c>
      <c r="R66" s="9">
        <v>46.8</v>
      </c>
      <c r="S66" s="10">
        <v>0.21</v>
      </c>
      <c r="T66">
        <v>3.3</v>
      </c>
      <c r="U66">
        <v>590</v>
      </c>
      <c r="V66">
        <v>178</v>
      </c>
    </row>
    <row r="67" spans="1:22" x14ac:dyDescent="0.3">
      <c r="A67" t="s">
        <v>195</v>
      </c>
      <c r="B67" t="s">
        <v>24</v>
      </c>
      <c r="C67" t="s">
        <v>196</v>
      </c>
      <c r="D67" t="s">
        <v>37</v>
      </c>
      <c r="E67" s="6" t="s">
        <v>26</v>
      </c>
      <c r="F67" t="s">
        <v>34</v>
      </c>
      <c r="G67" t="s">
        <v>38</v>
      </c>
      <c r="H67" t="s">
        <v>69</v>
      </c>
      <c r="I67" t="s">
        <v>111</v>
      </c>
      <c r="K67">
        <v>27</v>
      </c>
      <c r="L67" t="s">
        <v>132</v>
      </c>
      <c r="N67" s="9">
        <v>7.4</v>
      </c>
      <c r="O67" s="9">
        <v>-19.3</v>
      </c>
      <c r="P67" s="9">
        <v>13.8</v>
      </c>
      <c r="Q67" s="9">
        <v>14.8</v>
      </c>
      <c r="R67" s="9">
        <v>41.4</v>
      </c>
      <c r="S67" s="10">
        <v>0.19</v>
      </c>
      <c r="T67">
        <v>3.3</v>
      </c>
      <c r="U67">
        <v>582</v>
      </c>
      <c r="V67">
        <v>178</v>
      </c>
    </row>
    <row r="68" spans="1:22" x14ac:dyDescent="0.3">
      <c r="A68" t="s">
        <v>197</v>
      </c>
      <c r="B68" t="s">
        <v>24</v>
      </c>
      <c r="C68" t="s">
        <v>198</v>
      </c>
      <c r="D68" t="s">
        <v>37</v>
      </c>
      <c r="E68" s="6" t="s">
        <v>26</v>
      </c>
      <c r="F68" t="s">
        <v>34</v>
      </c>
      <c r="G68" t="s">
        <v>38</v>
      </c>
      <c r="H68" t="s">
        <v>69</v>
      </c>
      <c r="I68" t="s">
        <v>111</v>
      </c>
      <c r="K68">
        <v>27</v>
      </c>
      <c r="L68" t="s">
        <v>132</v>
      </c>
      <c r="N68" s="9">
        <v>7.3</v>
      </c>
      <c r="O68" s="9">
        <v>-19.600000000000001</v>
      </c>
      <c r="P68" s="9">
        <v>13</v>
      </c>
      <c r="Q68" s="9">
        <v>16</v>
      </c>
      <c r="R68" s="9">
        <v>44.5</v>
      </c>
      <c r="S68" s="10">
        <v>0.19</v>
      </c>
      <c r="T68">
        <v>3.3</v>
      </c>
      <c r="U68">
        <v>641</v>
      </c>
      <c r="V68">
        <v>197</v>
      </c>
    </row>
    <row r="69" spans="1:22" x14ac:dyDescent="0.3">
      <c r="A69" t="s">
        <v>199</v>
      </c>
      <c r="B69" t="s">
        <v>24</v>
      </c>
      <c r="C69" t="s">
        <v>200</v>
      </c>
      <c r="D69" t="s">
        <v>37</v>
      </c>
      <c r="E69" s="6" t="s">
        <v>26</v>
      </c>
      <c r="F69" t="s">
        <v>34</v>
      </c>
      <c r="G69" t="s">
        <v>38</v>
      </c>
      <c r="H69" t="s">
        <v>69</v>
      </c>
      <c r="I69" t="s">
        <v>111</v>
      </c>
      <c r="K69">
        <v>27</v>
      </c>
      <c r="L69" t="s">
        <v>132</v>
      </c>
      <c r="N69" s="9">
        <v>7.4</v>
      </c>
      <c r="O69" s="9">
        <v>-19.7</v>
      </c>
      <c r="P69" s="9">
        <v>11.3</v>
      </c>
      <c r="Q69" s="9">
        <v>15</v>
      </c>
      <c r="R69" s="9">
        <v>41.4</v>
      </c>
      <c r="S69" s="10">
        <v>0.2</v>
      </c>
      <c r="T69">
        <v>3.2</v>
      </c>
      <c r="U69">
        <v>553</v>
      </c>
      <c r="V69">
        <v>172</v>
      </c>
    </row>
    <row r="70" spans="1:22" x14ac:dyDescent="0.3">
      <c r="A70" t="s">
        <v>201</v>
      </c>
      <c r="B70" t="s">
        <v>24</v>
      </c>
      <c r="C70" t="s">
        <v>202</v>
      </c>
      <c r="D70" t="s">
        <v>37</v>
      </c>
      <c r="E70" s="6" t="s">
        <v>26</v>
      </c>
      <c r="F70" t="s">
        <v>34</v>
      </c>
      <c r="G70" t="s">
        <v>38</v>
      </c>
      <c r="H70" t="s">
        <v>69</v>
      </c>
      <c r="I70" t="s">
        <v>111</v>
      </c>
      <c r="K70">
        <v>27</v>
      </c>
      <c r="L70" t="s">
        <v>132</v>
      </c>
      <c r="N70" s="9">
        <v>7.8</v>
      </c>
      <c r="O70" s="9">
        <v>-19.600000000000001</v>
      </c>
      <c r="P70" s="9">
        <v>11.9</v>
      </c>
      <c r="Q70" s="9">
        <v>15.9</v>
      </c>
      <c r="R70" s="9">
        <v>43.8</v>
      </c>
      <c r="S70" s="10">
        <v>0.19</v>
      </c>
      <c r="T70">
        <v>3.2</v>
      </c>
      <c r="U70">
        <v>626</v>
      </c>
      <c r="V70">
        <v>195</v>
      </c>
    </row>
    <row r="71" spans="1:22" x14ac:dyDescent="0.3">
      <c r="A71" t="s">
        <v>203</v>
      </c>
      <c r="B71" t="s">
        <v>24</v>
      </c>
      <c r="C71" t="s">
        <v>204</v>
      </c>
      <c r="D71" t="s">
        <v>47</v>
      </c>
      <c r="E71" s="6" t="s">
        <v>26</v>
      </c>
      <c r="F71" s="5" t="s">
        <v>34</v>
      </c>
      <c r="G71" s="5" t="s">
        <v>48</v>
      </c>
      <c r="H71" t="s">
        <v>69</v>
      </c>
      <c r="I71" t="s">
        <v>111</v>
      </c>
      <c r="K71">
        <v>23</v>
      </c>
      <c r="L71" t="s">
        <v>118</v>
      </c>
      <c r="N71" s="9">
        <v>7.8</v>
      </c>
      <c r="O71" s="9">
        <v>-20.2</v>
      </c>
      <c r="P71" s="9">
        <v>3</v>
      </c>
      <c r="Q71" s="9">
        <v>13</v>
      </c>
      <c r="R71" s="9">
        <v>37</v>
      </c>
      <c r="S71" s="10">
        <v>0.2</v>
      </c>
      <c r="T71">
        <v>3.3</v>
      </c>
      <c r="U71">
        <v>506</v>
      </c>
      <c r="V71">
        <v>153</v>
      </c>
    </row>
    <row r="72" spans="1:22" x14ac:dyDescent="0.3">
      <c r="A72" t="s">
        <v>205</v>
      </c>
      <c r="B72" t="s">
        <v>24</v>
      </c>
      <c r="C72" t="s">
        <v>206</v>
      </c>
      <c r="D72" t="s">
        <v>47</v>
      </c>
      <c r="E72" s="6" t="s">
        <v>26</v>
      </c>
      <c r="F72" s="5" t="s">
        <v>34</v>
      </c>
      <c r="G72" s="5" t="s">
        <v>48</v>
      </c>
      <c r="H72" t="s">
        <v>69</v>
      </c>
      <c r="I72" t="s">
        <v>111</v>
      </c>
      <c r="K72">
        <v>23</v>
      </c>
      <c r="L72" t="s">
        <v>118</v>
      </c>
      <c r="N72" s="9">
        <v>7.9</v>
      </c>
      <c r="O72" s="9">
        <v>-20.100000000000001</v>
      </c>
      <c r="P72" s="9">
        <v>2.8</v>
      </c>
      <c r="Q72" s="9">
        <v>13.4</v>
      </c>
      <c r="R72" s="9">
        <v>38.299999999999997</v>
      </c>
      <c r="S72" s="10">
        <v>0.18</v>
      </c>
      <c r="T72">
        <v>3.3</v>
      </c>
      <c r="U72">
        <v>583</v>
      </c>
      <c r="V72">
        <v>175</v>
      </c>
    </row>
    <row r="73" spans="1:22" x14ac:dyDescent="0.3">
      <c r="A73" t="s">
        <v>207</v>
      </c>
      <c r="B73" t="s">
        <v>24</v>
      </c>
      <c r="C73" t="s">
        <v>208</v>
      </c>
      <c r="D73" t="s">
        <v>47</v>
      </c>
      <c r="E73" s="6" t="s">
        <v>26</v>
      </c>
      <c r="F73" s="5" t="s">
        <v>34</v>
      </c>
      <c r="G73" s="5" t="s">
        <v>48</v>
      </c>
      <c r="H73" t="s">
        <v>69</v>
      </c>
      <c r="I73" t="s">
        <v>111</v>
      </c>
      <c r="K73">
        <v>23</v>
      </c>
      <c r="L73" t="s">
        <v>118</v>
      </c>
      <c r="N73" s="9">
        <v>7.7</v>
      </c>
      <c r="O73" s="9">
        <v>-20.2</v>
      </c>
      <c r="P73" s="9">
        <v>2.2000000000000002</v>
      </c>
      <c r="Q73" s="9">
        <v>16.3</v>
      </c>
      <c r="R73" s="9">
        <v>46.1</v>
      </c>
      <c r="S73" s="10">
        <v>0.22</v>
      </c>
      <c r="T73">
        <v>3.3</v>
      </c>
      <c r="U73">
        <v>570</v>
      </c>
      <c r="V73">
        <v>173</v>
      </c>
    </row>
    <row r="74" spans="1:22" x14ac:dyDescent="0.3">
      <c r="A74" t="s">
        <v>209</v>
      </c>
      <c r="B74" t="s">
        <v>24</v>
      </c>
      <c r="C74" t="s">
        <v>210</v>
      </c>
      <c r="D74" t="s">
        <v>47</v>
      </c>
      <c r="E74" s="6" t="s">
        <v>26</v>
      </c>
      <c r="F74" s="5" t="s">
        <v>34</v>
      </c>
      <c r="G74" s="5" t="s">
        <v>48</v>
      </c>
      <c r="H74" t="s">
        <v>69</v>
      </c>
      <c r="I74" t="s">
        <v>111</v>
      </c>
      <c r="K74">
        <v>23</v>
      </c>
      <c r="L74" t="s">
        <v>127</v>
      </c>
      <c r="N74" s="9">
        <v>8.1999999999999993</v>
      </c>
      <c r="O74" s="9">
        <v>-20.100000000000001</v>
      </c>
      <c r="P74" s="9">
        <v>3.1</v>
      </c>
      <c r="Q74" s="9">
        <v>15.6</v>
      </c>
      <c r="R74" s="9">
        <v>43.8</v>
      </c>
      <c r="S74" s="10">
        <v>0.19</v>
      </c>
      <c r="T74">
        <v>3.3</v>
      </c>
      <c r="U74">
        <v>623</v>
      </c>
      <c r="V74">
        <v>190</v>
      </c>
    </row>
    <row r="75" spans="1:22" x14ac:dyDescent="0.3">
      <c r="A75" t="s">
        <v>211</v>
      </c>
      <c r="B75" t="s">
        <v>24</v>
      </c>
      <c r="C75" t="s">
        <v>212</v>
      </c>
      <c r="D75" t="s">
        <v>47</v>
      </c>
      <c r="E75" s="6" t="s">
        <v>26</v>
      </c>
      <c r="F75" s="5" t="s">
        <v>34</v>
      </c>
      <c r="G75" s="5" t="s">
        <v>48</v>
      </c>
      <c r="H75" t="s">
        <v>69</v>
      </c>
      <c r="I75" t="s">
        <v>111</v>
      </c>
      <c r="K75">
        <v>23</v>
      </c>
      <c r="L75" t="s">
        <v>132</v>
      </c>
      <c r="N75" s="9">
        <v>8.3000000000000007</v>
      </c>
      <c r="O75" s="9">
        <v>-20.399999999999999</v>
      </c>
      <c r="P75" s="9">
        <v>3.9</v>
      </c>
      <c r="Q75" s="9">
        <v>13.5</v>
      </c>
      <c r="R75" s="9">
        <v>38</v>
      </c>
      <c r="S75" s="10">
        <v>0.17</v>
      </c>
      <c r="T75">
        <v>3.3</v>
      </c>
      <c r="U75">
        <v>612</v>
      </c>
      <c r="V75">
        <v>187</v>
      </c>
    </row>
    <row r="76" spans="1:22" x14ac:dyDescent="0.3">
      <c r="A76" t="s">
        <v>213</v>
      </c>
      <c r="B76" t="s">
        <v>24</v>
      </c>
      <c r="C76" t="s">
        <v>214</v>
      </c>
      <c r="D76" t="s">
        <v>47</v>
      </c>
      <c r="E76" s="6" t="s">
        <v>26</v>
      </c>
      <c r="F76" s="5" t="s">
        <v>34</v>
      </c>
      <c r="G76" s="5" t="s">
        <v>48</v>
      </c>
      <c r="H76" t="s">
        <v>69</v>
      </c>
      <c r="I76" t="s">
        <v>111</v>
      </c>
      <c r="K76">
        <v>23</v>
      </c>
      <c r="L76" t="s">
        <v>132</v>
      </c>
      <c r="N76" s="9">
        <v>8.1</v>
      </c>
      <c r="O76" s="9">
        <v>-20.399999999999999</v>
      </c>
      <c r="P76" s="9">
        <v>4.7</v>
      </c>
      <c r="Q76" s="9">
        <v>16.2</v>
      </c>
      <c r="R76" s="9">
        <v>46.8</v>
      </c>
      <c r="S76" s="10">
        <v>0.22</v>
      </c>
      <c r="T76">
        <v>3.4</v>
      </c>
      <c r="U76">
        <v>562</v>
      </c>
      <c r="V76">
        <v>167</v>
      </c>
    </row>
    <row r="77" spans="1:22" x14ac:dyDescent="0.3">
      <c r="A77" t="s">
        <v>215</v>
      </c>
      <c r="B77" t="s">
        <v>24</v>
      </c>
      <c r="C77" t="s">
        <v>216</v>
      </c>
      <c r="D77" t="s">
        <v>47</v>
      </c>
      <c r="E77" s="6" t="s">
        <v>26</v>
      </c>
      <c r="F77" s="5" t="s">
        <v>34</v>
      </c>
      <c r="G77" s="5" t="s">
        <v>48</v>
      </c>
      <c r="H77" t="s">
        <v>69</v>
      </c>
      <c r="I77" t="s">
        <v>111</v>
      </c>
      <c r="K77">
        <v>23</v>
      </c>
      <c r="L77" t="s">
        <v>132</v>
      </c>
      <c r="N77" s="9">
        <v>8.4</v>
      </c>
      <c r="O77" s="9">
        <v>-20.5</v>
      </c>
      <c r="P77" s="9">
        <v>1.9</v>
      </c>
      <c r="Q77" s="9">
        <v>14.5</v>
      </c>
      <c r="R77" s="9">
        <v>40.9</v>
      </c>
      <c r="S77" s="10">
        <v>0.18</v>
      </c>
      <c r="T77">
        <v>3.3</v>
      </c>
      <c r="U77">
        <v>591</v>
      </c>
      <c r="V77">
        <v>179</v>
      </c>
    </row>
    <row r="78" spans="1:22" x14ac:dyDescent="0.3">
      <c r="A78" t="s">
        <v>217</v>
      </c>
      <c r="B78" t="s">
        <v>24</v>
      </c>
      <c r="C78" t="s">
        <v>218</v>
      </c>
      <c r="D78" t="s">
        <v>47</v>
      </c>
      <c r="E78" s="6" t="s">
        <v>26</v>
      </c>
      <c r="F78" s="5" t="s">
        <v>34</v>
      </c>
      <c r="G78" s="5" t="s">
        <v>48</v>
      </c>
      <c r="H78" t="s">
        <v>69</v>
      </c>
      <c r="I78" t="s">
        <v>111</v>
      </c>
      <c r="K78">
        <v>23</v>
      </c>
      <c r="L78" t="s">
        <v>132</v>
      </c>
      <c r="N78" s="9">
        <v>8.1999999999999993</v>
      </c>
      <c r="O78" s="9">
        <v>-20.399999999999999</v>
      </c>
      <c r="P78" s="9">
        <v>2.7</v>
      </c>
      <c r="Q78" s="9">
        <v>14.4</v>
      </c>
      <c r="R78" s="9">
        <v>41.6</v>
      </c>
      <c r="S78" s="10">
        <v>0.19</v>
      </c>
      <c r="T78">
        <v>3.4</v>
      </c>
      <c r="U78">
        <v>582</v>
      </c>
      <c r="V78">
        <v>173</v>
      </c>
    </row>
    <row r="79" spans="1:22" x14ac:dyDescent="0.3">
      <c r="A79" t="s">
        <v>219</v>
      </c>
      <c r="B79" t="s">
        <v>24</v>
      </c>
      <c r="C79" t="s">
        <v>220</v>
      </c>
      <c r="D79" t="s">
        <v>47</v>
      </c>
      <c r="E79" s="6" t="s">
        <v>26</v>
      </c>
      <c r="F79" s="5" t="s">
        <v>34</v>
      </c>
      <c r="G79" s="5" t="s">
        <v>48</v>
      </c>
      <c r="H79" t="s">
        <v>69</v>
      </c>
      <c r="I79" t="s">
        <v>111</v>
      </c>
      <c r="K79">
        <v>23</v>
      </c>
      <c r="L79" t="s">
        <v>132</v>
      </c>
      <c r="N79" s="9">
        <v>8.1</v>
      </c>
      <c r="O79" s="9">
        <v>-20</v>
      </c>
      <c r="P79" s="9">
        <v>2.1</v>
      </c>
      <c r="Q79" s="9">
        <v>14.8</v>
      </c>
      <c r="R79" s="9">
        <v>43.1</v>
      </c>
      <c r="S79" s="10">
        <v>0.19</v>
      </c>
      <c r="T79">
        <v>3.4</v>
      </c>
      <c r="U79">
        <v>597</v>
      </c>
      <c r="V79">
        <v>175</v>
      </c>
    </row>
    <row r="80" spans="1:22" x14ac:dyDescent="0.3">
      <c r="A80" t="s">
        <v>221</v>
      </c>
      <c r="B80" t="s">
        <v>24</v>
      </c>
      <c r="C80" t="s">
        <v>222</v>
      </c>
      <c r="D80" t="s">
        <v>47</v>
      </c>
      <c r="E80" s="6" t="s">
        <v>26</v>
      </c>
      <c r="F80" s="5" t="s">
        <v>34</v>
      </c>
      <c r="G80" s="5" t="s">
        <v>48</v>
      </c>
      <c r="H80" t="s">
        <v>69</v>
      </c>
      <c r="I80" t="s">
        <v>111</v>
      </c>
      <c r="K80">
        <v>23</v>
      </c>
      <c r="L80" t="s">
        <v>132</v>
      </c>
      <c r="N80" s="9">
        <v>8.3000000000000007</v>
      </c>
      <c r="O80" s="9">
        <v>-20</v>
      </c>
      <c r="P80" s="9">
        <v>2.5</v>
      </c>
      <c r="Q80" s="9">
        <v>14.9</v>
      </c>
      <c r="R80" s="9">
        <v>42</v>
      </c>
      <c r="S80" s="10">
        <v>0.21</v>
      </c>
      <c r="T80">
        <v>3.3</v>
      </c>
      <c r="U80">
        <v>530</v>
      </c>
      <c r="V80">
        <v>161</v>
      </c>
    </row>
    <row r="81" spans="1:23" x14ac:dyDescent="0.3">
      <c r="A81" t="s">
        <v>223</v>
      </c>
      <c r="B81" t="s">
        <v>24</v>
      </c>
      <c r="C81" t="s">
        <v>224</v>
      </c>
      <c r="D81" t="s">
        <v>47</v>
      </c>
      <c r="E81" s="6" t="s">
        <v>26</v>
      </c>
      <c r="F81" s="5" t="s">
        <v>34</v>
      </c>
      <c r="G81" s="5" t="s">
        <v>48</v>
      </c>
      <c r="H81" t="s">
        <v>69</v>
      </c>
      <c r="I81" t="s">
        <v>111</v>
      </c>
      <c r="K81">
        <v>23</v>
      </c>
      <c r="L81" t="s">
        <v>118</v>
      </c>
      <c r="N81" s="9">
        <v>7.9</v>
      </c>
      <c r="O81" s="9">
        <v>-20.100000000000001</v>
      </c>
      <c r="P81" s="9">
        <v>3.7</v>
      </c>
      <c r="Q81" s="9">
        <v>17.100000000000001</v>
      </c>
      <c r="R81" s="9">
        <v>48.3</v>
      </c>
      <c r="S81" s="10">
        <v>0.2</v>
      </c>
      <c r="T81">
        <v>3.3</v>
      </c>
      <c r="U81">
        <v>637</v>
      </c>
      <c r="V81">
        <v>193</v>
      </c>
    </row>
    <row r="82" spans="1:23" x14ac:dyDescent="0.3">
      <c r="A82" t="s">
        <v>225</v>
      </c>
      <c r="B82" t="s">
        <v>24</v>
      </c>
      <c r="C82" t="s">
        <v>226</v>
      </c>
      <c r="D82" t="s">
        <v>47</v>
      </c>
      <c r="E82" s="6" t="s">
        <v>26</v>
      </c>
      <c r="F82" s="5" t="s">
        <v>34</v>
      </c>
      <c r="G82" s="5" t="s">
        <v>48</v>
      </c>
      <c r="H82" t="s">
        <v>69</v>
      </c>
      <c r="I82" t="s">
        <v>111</v>
      </c>
      <c r="K82">
        <v>23</v>
      </c>
      <c r="L82" t="s">
        <v>112</v>
      </c>
      <c r="N82" s="9">
        <v>8.1</v>
      </c>
      <c r="O82" s="9">
        <v>-20.5</v>
      </c>
      <c r="P82" s="9">
        <v>1.8</v>
      </c>
      <c r="Q82" s="9">
        <v>13.6</v>
      </c>
      <c r="R82" s="9">
        <v>38.4</v>
      </c>
      <c r="S82" s="10">
        <v>0.2</v>
      </c>
      <c r="T82">
        <v>3.3</v>
      </c>
      <c r="U82">
        <v>515</v>
      </c>
      <c r="V82">
        <v>157</v>
      </c>
    </row>
    <row r="84" spans="1:23" x14ac:dyDescent="0.3">
      <c r="A84" t="s">
        <v>227</v>
      </c>
      <c r="B84" t="s">
        <v>228</v>
      </c>
      <c r="C84" t="s">
        <v>229</v>
      </c>
      <c r="D84" t="s">
        <v>230</v>
      </c>
      <c r="E84" s="6" t="s">
        <v>26</v>
      </c>
      <c r="F84" t="s">
        <v>27</v>
      </c>
      <c r="G84" t="s">
        <v>231</v>
      </c>
      <c r="H84" t="s">
        <v>69</v>
      </c>
      <c r="I84" t="s">
        <v>30</v>
      </c>
      <c r="J84" t="s">
        <v>232</v>
      </c>
      <c r="M84">
        <v>1.6</v>
      </c>
      <c r="N84" s="9">
        <v>9.1</v>
      </c>
      <c r="O84" s="9">
        <v>-19.899999999999999</v>
      </c>
      <c r="P84" s="9">
        <v>10.5</v>
      </c>
      <c r="Q84" s="9">
        <v>14.1</v>
      </c>
      <c r="R84" s="9">
        <v>42.1</v>
      </c>
      <c r="S84" s="10">
        <v>0.28999999999999998</v>
      </c>
      <c r="T84">
        <v>3.5</v>
      </c>
      <c r="U84">
        <v>393</v>
      </c>
      <c r="V84">
        <v>112</v>
      </c>
    </row>
    <row r="85" spans="1:23" x14ac:dyDescent="0.3">
      <c r="A85" t="s">
        <v>233</v>
      </c>
      <c r="B85" t="s">
        <v>228</v>
      </c>
      <c r="C85" t="s">
        <v>234</v>
      </c>
      <c r="D85" t="s">
        <v>45</v>
      </c>
      <c r="E85" s="6" t="s">
        <v>26</v>
      </c>
      <c r="F85" t="s">
        <v>34</v>
      </c>
      <c r="G85" t="s">
        <v>231</v>
      </c>
      <c r="H85" t="s">
        <v>69</v>
      </c>
      <c r="I85" t="s">
        <v>30</v>
      </c>
      <c r="J85" t="s">
        <v>235</v>
      </c>
      <c r="M85">
        <v>0.8</v>
      </c>
      <c r="N85" s="9">
        <v>9.9</v>
      </c>
      <c r="O85" s="9">
        <v>-20</v>
      </c>
      <c r="P85" s="9">
        <v>9</v>
      </c>
      <c r="Q85" s="9">
        <v>8.3000000000000007</v>
      </c>
      <c r="R85" s="9">
        <v>24.9</v>
      </c>
      <c r="S85" s="16">
        <v>0.26</v>
      </c>
      <c r="T85">
        <v>3.5</v>
      </c>
      <c r="U85" s="15">
        <v>259</v>
      </c>
      <c r="V85" s="15">
        <v>74</v>
      </c>
      <c r="W85" s="15" t="s">
        <v>236</v>
      </c>
    </row>
    <row r="86" spans="1:23" x14ac:dyDescent="0.3">
      <c r="A86" s="1"/>
      <c r="B86" s="1"/>
      <c r="C86" s="1"/>
      <c r="D86" s="1"/>
      <c r="E86" s="1"/>
      <c r="F86" s="1"/>
      <c r="G86" s="1"/>
      <c r="N86" s="3"/>
      <c r="O86" s="3"/>
      <c r="P86" s="3"/>
      <c r="Q86" s="3"/>
      <c r="R86" s="3"/>
      <c r="S86" s="4"/>
      <c r="T86" s="1"/>
      <c r="U86" s="1"/>
      <c r="V86" s="1"/>
      <c r="W86" s="1"/>
    </row>
    <row r="87" spans="1:23" x14ac:dyDescent="0.3">
      <c r="A87" t="s">
        <v>237</v>
      </c>
      <c r="B87" t="s">
        <v>228</v>
      </c>
      <c r="C87" t="s">
        <v>238</v>
      </c>
      <c r="D87" t="s">
        <v>239</v>
      </c>
      <c r="E87" s="6" t="s">
        <v>240</v>
      </c>
      <c r="H87" t="s">
        <v>69</v>
      </c>
      <c r="I87" t="s">
        <v>30</v>
      </c>
      <c r="J87" t="s">
        <v>75</v>
      </c>
      <c r="M87">
        <v>7</v>
      </c>
      <c r="N87" s="9">
        <v>7.6</v>
      </c>
      <c r="O87" s="9">
        <v>-17.5</v>
      </c>
      <c r="P87" s="9">
        <v>8</v>
      </c>
      <c r="Q87" s="17">
        <v>17.600000000000001</v>
      </c>
      <c r="R87" s="17">
        <v>49.3</v>
      </c>
      <c r="S87" s="10">
        <v>0.22</v>
      </c>
      <c r="T87">
        <v>3.3</v>
      </c>
      <c r="U87">
        <v>609</v>
      </c>
      <c r="V87">
        <v>187</v>
      </c>
      <c r="W87" s="15" t="s">
        <v>115</v>
      </c>
    </row>
    <row r="88" spans="1:23" x14ac:dyDescent="0.3">
      <c r="A88" t="s">
        <v>241</v>
      </c>
      <c r="B88" t="s">
        <v>228</v>
      </c>
      <c r="C88" t="s">
        <v>242</v>
      </c>
      <c r="D88" t="s">
        <v>243</v>
      </c>
      <c r="E88" s="6" t="s">
        <v>240</v>
      </c>
      <c r="H88" t="s">
        <v>69</v>
      </c>
      <c r="I88" t="s">
        <v>30</v>
      </c>
      <c r="J88" t="s">
        <v>75</v>
      </c>
      <c r="M88">
        <v>0.1</v>
      </c>
      <c r="N88" s="9">
        <v>7.3</v>
      </c>
      <c r="O88" s="9">
        <v>-20.8</v>
      </c>
      <c r="P88" s="9">
        <v>10.5</v>
      </c>
      <c r="Q88" s="17">
        <v>2</v>
      </c>
      <c r="R88" s="17">
        <v>5.5</v>
      </c>
      <c r="S88" s="16">
        <v>0.28000000000000003</v>
      </c>
      <c r="T88">
        <v>3.3</v>
      </c>
      <c r="U88">
        <v>52</v>
      </c>
      <c r="V88">
        <v>16</v>
      </c>
      <c r="W88" s="15" t="s">
        <v>115</v>
      </c>
    </row>
    <row r="89" spans="1:23" x14ac:dyDescent="0.3">
      <c r="B89" t="s">
        <v>228</v>
      </c>
      <c r="C89" t="s">
        <v>244</v>
      </c>
      <c r="D89" t="s">
        <v>245</v>
      </c>
      <c r="E89" s="6" t="s">
        <v>74</v>
      </c>
      <c r="J89" t="s">
        <v>75</v>
      </c>
      <c r="M89">
        <v>0.1</v>
      </c>
      <c r="N89" s="9"/>
      <c r="O89" s="9"/>
      <c r="P89" s="9"/>
      <c r="Q89" s="17"/>
      <c r="R89" s="17"/>
      <c r="S89" s="16"/>
      <c r="W89" s="5"/>
    </row>
    <row r="90" spans="1:23" x14ac:dyDescent="0.3">
      <c r="A90" t="s">
        <v>246</v>
      </c>
      <c r="B90" t="s">
        <v>228</v>
      </c>
      <c r="C90" t="s">
        <v>247</v>
      </c>
      <c r="D90" t="s">
        <v>248</v>
      </c>
      <c r="E90" s="6" t="s">
        <v>74</v>
      </c>
      <c r="H90" t="s">
        <v>69</v>
      </c>
      <c r="I90" t="s">
        <v>30</v>
      </c>
      <c r="J90" t="s">
        <v>249</v>
      </c>
      <c r="M90">
        <v>10.4</v>
      </c>
      <c r="N90" s="9">
        <v>5.9</v>
      </c>
      <c r="O90" s="9">
        <v>-20.5</v>
      </c>
      <c r="P90" s="9">
        <v>8.6999999999999993</v>
      </c>
      <c r="Q90" s="9">
        <v>12.2</v>
      </c>
      <c r="R90" s="9">
        <v>33.9</v>
      </c>
      <c r="S90" s="10">
        <v>0.19</v>
      </c>
      <c r="T90">
        <v>3.2</v>
      </c>
      <c r="U90">
        <v>479</v>
      </c>
      <c r="V90">
        <v>148</v>
      </c>
    </row>
    <row r="91" spans="1:23" x14ac:dyDescent="0.3">
      <c r="A91" t="s">
        <v>250</v>
      </c>
      <c r="B91" t="s">
        <v>228</v>
      </c>
      <c r="C91" t="s">
        <v>251</v>
      </c>
      <c r="D91" t="s">
        <v>252</v>
      </c>
      <c r="E91" s="6" t="s">
        <v>240</v>
      </c>
      <c r="H91" t="s">
        <v>69</v>
      </c>
      <c r="I91" t="s">
        <v>30</v>
      </c>
      <c r="J91" t="s">
        <v>75</v>
      </c>
      <c r="M91">
        <v>7</v>
      </c>
      <c r="N91" s="9">
        <v>7.6</v>
      </c>
      <c r="O91" s="9">
        <v>-17.7</v>
      </c>
      <c r="P91" s="9">
        <v>10.4</v>
      </c>
      <c r="Q91" s="9">
        <v>13.7</v>
      </c>
      <c r="R91" s="9">
        <v>38.5</v>
      </c>
      <c r="S91" s="10">
        <v>0.19</v>
      </c>
      <c r="T91">
        <v>3.3</v>
      </c>
      <c r="U91">
        <v>543</v>
      </c>
      <c r="V91">
        <v>165</v>
      </c>
    </row>
    <row r="92" spans="1:23" x14ac:dyDescent="0.3">
      <c r="A92" t="s">
        <v>253</v>
      </c>
      <c r="B92" t="s">
        <v>228</v>
      </c>
      <c r="C92" t="s">
        <v>254</v>
      </c>
      <c r="D92" t="s">
        <v>255</v>
      </c>
      <c r="E92" s="6" t="s">
        <v>240</v>
      </c>
      <c r="H92" t="s">
        <v>69</v>
      </c>
      <c r="I92" t="s">
        <v>30</v>
      </c>
      <c r="J92" t="s">
        <v>75</v>
      </c>
      <c r="M92">
        <v>7</v>
      </c>
      <c r="N92" s="9">
        <v>7.5</v>
      </c>
      <c r="O92" s="9">
        <v>-17.7</v>
      </c>
      <c r="P92" s="9">
        <v>11.1</v>
      </c>
      <c r="Q92" s="9">
        <v>13.2</v>
      </c>
      <c r="R92" s="9">
        <v>37.299999999999997</v>
      </c>
      <c r="S92" s="10">
        <v>0.19</v>
      </c>
      <c r="T92">
        <v>3.3</v>
      </c>
      <c r="U92">
        <v>529</v>
      </c>
      <c r="V92">
        <v>161</v>
      </c>
    </row>
    <row r="94" spans="1:23" x14ac:dyDescent="0.3">
      <c r="A94" t="s">
        <v>256</v>
      </c>
      <c r="B94" t="s">
        <v>228</v>
      </c>
      <c r="C94" t="s">
        <v>257</v>
      </c>
      <c r="D94" t="s">
        <v>45</v>
      </c>
      <c r="E94" s="6" t="s">
        <v>26</v>
      </c>
      <c r="F94" t="s">
        <v>34</v>
      </c>
      <c r="G94" t="s">
        <v>231</v>
      </c>
      <c r="I94" t="s">
        <v>258</v>
      </c>
      <c r="K94">
        <v>26</v>
      </c>
      <c r="L94" t="s">
        <v>112</v>
      </c>
      <c r="N94" s="9">
        <v>8.6999999999999993</v>
      </c>
      <c r="O94" s="9">
        <v>-20.100000000000001</v>
      </c>
      <c r="P94" s="9"/>
      <c r="Q94" s="9">
        <v>7.4</v>
      </c>
      <c r="R94" s="9">
        <v>22.5</v>
      </c>
      <c r="T94" s="9">
        <v>3.5</v>
      </c>
    </row>
    <row r="95" spans="1:23" x14ac:dyDescent="0.3">
      <c r="A95" t="s">
        <v>259</v>
      </c>
      <c r="B95" t="s">
        <v>228</v>
      </c>
      <c r="C95" t="s">
        <v>260</v>
      </c>
      <c r="D95" t="s">
        <v>45</v>
      </c>
      <c r="E95" s="6" t="s">
        <v>26</v>
      </c>
      <c r="F95" t="s">
        <v>34</v>
      </c>
      <c r="G95" t="s">
        <v>231</v>
      </c>
      <c r="I95" t="s">
        <v>258</v>
      </c>
      <c r="K95">
        <v>26</v>
      </c>
      <c r="L95" t="s">
        <v>118</v>
      </c>
      <c r="N95" s="9">
        <v>8.6999999999999993</v>
      </c>
      <c r="O95" s="9">
        <v>-19.5</v>
      </c>
      <c r="P95" s="9">
        <v>11.6</v>
      </c>
      <c r="Q95" s="9">
        <v>9.1999999999999993</v>
      </c>
      <c r="R95" s="9">
        <v>27.2</v>
      </c>
      <c r="S95" s="10">
        <v>0.31</v>
      </c>
      <c r="T95" s="9">
        <v>3.4</v>
      </c>
      <c r="U95">
        <v>236</v>
      </c>
      <c r="V95">
        <v>69</v>
      </c>
    </row>
    <row r="96" spans="1:23" x14ac:dyDescent="0.3">
      <c r="A96" t="s">
        <v>261</v>
      </c>
      <c r="B96" t="s">
        <v>228</v>
      </c>
      <c r="C96" t="s">
        <v>262</v>
      </c>
      <c r="D96" t="s">
        <v>45</v>
      </c>
      <c r="E96" s="6" t="s">
        <v>26</v>
      </c>
      <c r="F96" t="s">
        <v>34</v>
      </c>
      <c r="G96" t="s">
        <v>231</v>
      </c>
      <c r="I96" t="s">
        <v>258</v>
      </c>
      <c r="K96">
        <v>26</v>
      </c>
      <c r="L96" t="s">
        <v>118</v>
      </c>
      <c r="N96" s="9">
        <v>8.4</v>
      </c>
      <c r="O96" s="9">
        <v>-19.600000000000001</v>
      </c>
      <c r="P96" s="9">
        <v>11.4</v>
      </c>
      <c r="Q96" s="9">
        <v>10.5</v>
      </c>
      <c r="R96" s="9">
        <v>30.9</v>
      </c>
      <c r="S96" s="10">
        <v>0.3</v>
      </c>
      <c r="T96" s="9">
        <v>3.4</v>
      </c>
      <c r="U96">
        <v>280</v>
      </c>
      <c r="V96">
        <v>81</v>
      </c>
    </row>
    <row r="97" spans="1:23" x14ac:dyDescent="0.3">
      <c r="A97" t="s">
        <v>263</v>
      </c>
      <c r="B97" t="s">
        <v>228</v>
      </c>
      <c r="C97" t="s">
        <v>264</v>
      </c>
      <c r="D97" t="s">
        <v>45</v>
      </c>
      <c r="E97" s="6" t="s">
        <v>26</v>
      </c>
      <c r="F97" t="s">
        <v>34</v>
      </c>
      <c r="G97" t="s">
        <v>231</v>
      </c>
      <c r="I97" t="s">
        <v>258</v>
      </c>
      <c r="K97">
        <v>26</v>
      </c>
      <c r="L97" t="s">
        <v>118</v>
      </c>
      <c r="N97" s="9">
        <v>8.4</v>
      </c>
      <c r="O97" s="9">
        <v>-19.600000000000001</v>
      </c>
      <c r="P97" s="9">
        <v>11.5</v>
      </c>
      <c r="Q97" s="9">
        <v>9</v>
      </c>
      <c r="R97" s="9">
        <v>26.3</v>
      </c>
      <c r="S97" s="10">
        <v>0.26</v>
      </c>
      <c r="T97" s="9">
        <v>3.4</v>
      </c>
      <c r="U97">
        <v>271</v>
      </c>
      <c r="V97">
        <v>79</v>
      </c>
    </row>
    <row r="98" spans="1:23" x14ac:dyDescent="0.3">
      <c r="A98" t="s">
        <v>265</v>
      </c>
      <c r="B98" t="s">
        <v>228</v>
      </c>
      <c r="C98" t="s">
        <v>266</v>
      </c>
      <c r="D98" t="s">
        <v>45</v>
      </c>
      <c r="E98" s="6" t="s">
        <v>26</v>
      </c>
      <c r="F98" t="s">
        <v>34</v>
      </c>
      <c r="G98" t="s">
        <v>231</v>
      </c>
      <c r="I98" t="s">
        <v>258</v>
      </c>
      <c r="K98">
        <v>26</v>
      </c>
      <c r="L98" t="s">
        <v>127</v>
      </c>
      <c r="N98" s="9">
        <v>8.6</v>
      </c>
      <c r="O98" s="9">
        <v>-19.600000000000001</v>
      </c>
      <c r="P98" s="9">
        <v>11.6</v>
      </c>
      <c r="Q98" s="9">
        <v>10.7</v>
      </c>
      <c r="R98" s="9">
        <v>30.7</v>
      </c>
      <c r="S98" s="10">
        <v>0.32</v>
      </c>
      <c r="T98" s="9">
        <v>3.3</v>
      </c>
      <c r="U98">
        <v>258</v>
      </c>
      <c r="V98">
        <v>77</v>
      </c>
    </row>
    <row r="99" spans="1:23" x14ac:dyDescent="0.3">
      <c r="A99" t="s">
        <v>267</v>
      </c>
      <c r="B99" t="s">
        <v>228</v>
      </c>
      <c r="C99" t="s">
        <v>268</v>
      </c>
      <c r="D99" t="s">
        <v>45</v>
      </c>
      <c r="E99" s="6" t="s">
        <v>26</v>
      </c>
      <c r="F99" t="s">
        <v>34</v>
      </c>
      <c r="G99" t="s">
        <v>231</v>
      </c>
      <c r="I99" t="s">
        <v>258</v>
      </c>
      <c r="K99">
        <v>26</v>
      </c>
      <c r="L99" t="s">
        <v>132</v>
      </c>
      <c r="N99" s="9">
        <v>9</v>
      </c>
      <c r="O99" s="9">
        <v>-19.3</v>
      </c>
      <c r="P99" s="9">
        <v>10.7</v>
      </c>
      <c r="Q99" s="9">
        <v>11.7</v>
      </c>
      <c r="R99" s="9">
        <v>33.9</v>
      </c>
      <c r="S99" s="10">
        <v>0.28999999999999998</v>
      </c>
      <c r="T99" s="9">
        <v>3.4</v>
      </c>
      <c r="U99">
        <v>316</v>
      </c>
      <c r="V99">
        <v>94</v>
      </c>
    </row>
    <row r="100" spans="1:23" x14ac:dyDescent="0.3">
      <c r="A100" t="s">
        <v>269</v>
      </c>
      <c r="B100" t="s">
        <v>228</v>
      </c>
      <c r="C100" t="s">
        <v>270</v>
      </c>
      <c r="D100" t="s">
        <v>45</v>
      </c>
      <c r="E100" s="6" t="s">
        <v>26</v>
      </c>
      <c r="F100" t="s">
        <v>34</v>
      </c>
      <c r="G100" t="s">
        <v>231</v>
      </c>
      <c r="I100" t="s">
        <v>258</v>
      </c>
      <c r="K100">
        <v>26</v>
      </c>
      <c r="L100" t="s">
        <v>132</v>
      </c>
      <c r="N100" s="9">
        <v>9.6999999999999993</v>
      </c>
      <c r="O100" s="9">
        <v>-19.3</v>
      </c>
      <c r="P100" s="9">
        <v>10</v>
      </c>
      <c r="Q100" s="9">
        <v>12.7</v>
      </c>
      <c r="R100" s="9">
        <v>36.6</v>
      </c>
      <c r="S100" s="10">
        <v>0.27</v>
      </c>
      <c r="T100" s="9">
        <v>3.4</v>
      </c>
      <c r="U100">
        <v>367</v>
      </c>
      <c r="V100">
        <v>109</v>
      </c>
    </row>
    <row r="101" spans="1:23" x14ac:dyDescent="0.3">
      <c r="A101" t="s">
        <v>271</v>
      </c>
      <c r="B101" t="s">
        <v>228</v>
      </c>
      <c r="C101" t="s">
        <v>272</v>
      </c>
      <c r="D101" t="s">
        <v>45</v>
      </c>
      <c r="E101" s="6" t="s">
        <v>26</v>
      </c>
      <c r="F101" t="s">
        <v>34</v>
      </c>
      <c r="G101" t="s">
        <v>231</v>
      </c>
      <c r="I101" t="s">
        <v>258</v>
      </c>
      <c r="K101">
        <v>26</v>
      </c>
      <c r="L101" t="s">
        <v>132</v>
      </c>
      <c r="N101" s="9">
        <v>10.1</v>
      </c>
      <c r="O101" s="9">
        <v>-19.2</v>
      </c>
      <c r="P101" s="9">
        <v>9.8000000000000007</v>
      </c>
      <c r="Q101" s="9">
        <v>13.2</v>
      </c>
      <c r="R101" s="9">
        <v>38.200000000000003</v>
      </c>
      <c r="S101" s="10">
        <v>0.26</v>
      </c>
      <c r="T101" s="9">
        <v>3.4</v>
      </c>
      <c r="U101">
        <v>392</v>
      </c>
      <c r="V101">
        <v>116</v>
      </c>
    </row>
    <row r="102" spans="1:23" x14ac:dyDescent="0.3">
      <c r="A102" t="s">
        <v>273</v>
      </c>
      <c r="B102" t="s">
        <v>228</v>
      </c>
      <c r="C102" t="s">
        <v>274</v>
      </c>
      <c r="D102" t="s">
        <v>45</v>
      </c>
      <c r="E102" s="6" t="s">
        <v>26</v>
      </c>
      <c r="F102" t="s">
        <v>34</v>
      </c>
      <c r="G102" t="s">
        <v>231</v>
      </c>
      <c r="I102" t="s">
        <v>258</v>
      </c>
      <c r="K102">
        <v>26</v>
      </c>
      <c r="L102" t="s">
        <v>132</v>
      </c>
      <c r="N102" s="9">
        <v>11.3</v>
      </c>
      <c r="O102" s="9">
        <v>-18.899999999999999</v>
      </c>
      <c r="P102" s="9">
        <v>9</v>
      </c>
      <c r="Q102" s="9">
        <v>15.1</v>
      </c>
      <c r="R102" s="9">
        <v>43.3</v>
      </c>
      <c r="S102" s="10">
        <v>0.26</v>
      </c>
      <c r="T102" s="9">
        <v>3.4</v>
      </c>
      <c r="U102">
        <v>438</v>
      </c>
      <c r="V102">
        <v>131</v>
      </c>
    </row>
    <row r="103" spans="1:23" x14ac:dyDescent="0.3">
      <c r="A103" t="s">
        <v>275</v>
      </c>
      <c r="B103" t="s">
        <v>228</v>
      </c>
      <c r="C103" t="s">
        <v>276</v>
      </c>
      <c r="D103" t="s">
        <v>45</v>
      </c>
      <c r="E103" s="6" t="s">
        <v>26</v>
      </c>
      <c r="F103" t="s">
        <v>34</v>
      </c>
      <c r="G103" t="s">
        <v>231</v>
      </c>
      <c r="I103" t="s">
        <v>258</v>
      </c>
      <c r="K103">
        <v>26</v>
      </c>
      <c r="L103" t="s">
        <v>132</v>
      </c>
      <c r="N103" s="9">
        <v>13.8</v>
      </c>
      <c r="O103" s="9">
        <v>-18.100000000000001</v>
      </c>
      <c r="P103" s="9">
        <v>8.4</v>
      </c>
      <c r="Q103" s="9">
        <v>13.2</v>
      </c>
      <c r="R103" s="9">
        <v>38</v>
      </c>
      <c r="S103" s="10">
        <v>0.19</v>
      </c>
      <c r="T103" s="9">
        <v>3.3</v>
      </c>
      <c r="U103">
        <v>529</v>
      </c>
      <c r="V103">
        <v>158</v>
      </c>
    </row>
    <row r="104" spans="1:23" x14ac:dyDescent="0.3">
      <c r="A104" t="s">
        <v>277</v>
      </c>
      <c r="B104" t="s">
        <v>228</v>
      </c>
      <c r="C104" t="s">
        <v>278</v>
      </c>
      <c r="D104" t="s">
        <v>45</v>
      </c>
      <c r="E104" s="6" t="s">
        <v>26</v>
      </c>
      <c r="F104" t="s">
        <v>34</v>
      </c>
      <c r="G104" t="s">
        <v>231</v>
      </c>
      <c r="I104" t="s">
        <v>258</v>
      </c>
      <c r="K104">
        <v>26</v>
      </c>
      <c r="L104" t="s">
        <v>132</v>
      </c>
      <c r="N104" s="9">
        <v>11.6</v>
      </c>
      <c r="O104" s="9">
        <v>-18.7</v>
      </c>
      <c r="P104" s="9">
        <v>9.3000000000000007</v>
      </c>
      <c r="Q104" s="9">
        <v>14.7</v>
      </c>
      <c r="R104" s="9">
        <v>41.9</v>
      </c>
      <c r="S104" s="10">
        <v>0.25</v>
      </c>
      <c r="T104" s="9">
        <v>3.3</v>
      </c>
      <c r="U104">
        <v>455</v>
      </c>
      <c r="V104">
        <v>137</v>
      </c>
    </row>
    <row r="105" spans="1:23" x14ac:dyDescent="0.3">
      <c r="A105" t="s">
        <v>279</v>
      </c>
      <c r="B105" t="s">
        <v>228</v>
      </c>
      <c r="C105" t="s">
        <v>280</v>
      </c>
      <c r="D105" t="s">
        <v>230</v>
      </c>
      <c r="E105" s="6" t="s">
        <v>26</v>
      </c>
      <c r="F105" t="s">
        <v>27</v>
      </c>
      <c r="G105" t="s">
        <v>231</v>
      </c>
      <c r="I105" t="s">
        <v>258</v>
      </c>
      <c r="K105">
        <v>16</v>
      </c>
      <c r="L105" t="s">
        <v>118</v>
      </c>
      <c r="N105" s="9">
        <v>8.8000000000000007</v>
      </c>
      <c r="O105" s="9">
        <v>-20.5</v>
      </c>
      <c r="P105" s="9"/>
      <c r="Q105" s="17">
        <v>19.2</v>
      </c>
      <c r="R105" s="17">
        <v>55.7</v>
      </c>
      <c r="T105" s="9">
        <v>3.4</v>
      </c>
      <c r="W105" s="15" t="s">
        <v>115</v>
      </c>
    </row>
    <row r="106" spans="1:23" x14ac:dyDescent="0.3">
      <c r="A106" t="s">
        <v>281</v>
      </c>
      <c r="B106" t="s">
        <v>228</v>
      </c>
      <c r="C106" t="s">
        <v>282</v>
      </c>
      <c r="D106" t="s">
        <v>230</v>
      </c>
      <c r="E106" s="6" t="s">
        <v>26</v>
      </c>
      <c r="F106" t="s">
        <v>27</v>
      </c>
      <c r="G106" t="s">
        <v>231</v>
      </c>
      <c r="I106" t="s">
        <v>258</v>
      </c>
      <c r="K106">
        <v>16</v>
      </c>
      <c r="L106" t="s">
        <v>118</v>
      </c>
      <c r="N106" s="9">
        <v>9.5</v>
      </c>
      <c r="O106" s="9">
        <v>-20</v>
      </c>
      <c r="P106" s="9"/>
      <c r="Q106" s="9">
        <v>12.7</v>
      </c>
      <c r="R106" s="9">
        <v>36.5</v>
      </c>
      <c r="T106" s="9">
        <v>3.3</v>
      </c>
    </row>
    <row r="107" spans="1:23" x14ac:dyDescent="0.3">
      <c r="A107" t="s">
        <v>283</v>
      </c>
      <c r="B107" t="s">
        <v>228</v>
      </c>
      <c r="C107" t="s">
        <v>284</v>
      </c>
      <c r="D107" t="s">
        <v>230</v>
      </c>
      <c r="E107" s="6" t="s">
        <v>26</v>
      </c>
      <c r="F107" t="s">
        <v>27</v>
      </c>
      <c r="G107" t="s">
        <v>231</v>
      </c>
      <c r="I107" t="s">
        <v>258</v>
      </c>
      <c r="K107">
        <v>16</v>
      </c>
      <c r="L107" t="s">
        <v>118</v>
      </c>
      <c r="N107" s="9">
        <v>9.6999999999999993</v>
      </c>
      <c r="O107" s="9">
        <v>-19.7</v>
      </c>
      <c r="P107" s="9">
        <v>13.1</v>
      </c>
      <c r="Q107" s="9">
        <v>10.9</v>
      </c>
      <c r="R107" s="9">
        <v>32.1</v>
      </c>
      <c r="S107" s="10">
        <v>0.24</v>
      </c>
      <c r="T107" s="9">
        <v>3.4</v>
      </c>
      <c r="U107">
        <v>362</v>
      </c>
      <c r="V107">
        <v>106</v>
      </c>
    </row>
    <row r="108" spans="1:23" x14ac:dyDescent="0.3">
      <c r="A108" t="s">
        <v>285</v>
      </c>
      <c r="B108" t="s">
        <v>228</v>
      </c>
      <c r="C108" t="s">
        <v>286</v>
      </c>
      <c r="D108" t="s">
        <v>230</v>
      </c>
      <c r="E108" s="6" t="s">
        <v>26</v>
      </c>
      <c r="F108" t="s">
        <v>27</v>
      </c>
      <c r="G108" t="s">
        <v>231</v>
      </c>
      <c r="I108" t="s">
        <v>258</v>
      </c>
      <c r="K108">
        <v>16</v>
      </c>
      <c r="L108" t="s">
        <v>118</v>
      </c>
      <c r="N108" s="9">
        <v>9.5</v>
      </c>
      <c r="O108" s="9">
        <v>-19.8</v>
      </c>
      <c r="P108" s="9">
        <v>12.9</v>
      </c>
      <c r="Q108" s="9">
        <v>11.8</v>
      </c>
      <c r="R108" s="9">
        <v>33.799999999999997</v>
      </c>
      <c r="S108" s="10">
        <v>0.27</v>
      </c>
      <c r="T108" s="9">
        <v>3.3</v>
      </c>
      <c r="U108">
        <v>332</v>
      </c>
      <c r="V108">
        <v>99</v>
      </c>
    </row>
    <row r="109" spans="1:23" x14ac:dyDescent="0.3">
      <c r="A109" t="s">
        <v>287</v>
      </c>
      <c r="B109" t="s">
        <v>228</v>
      </c>
      <c r="C109" t="s">
        <v>288</v>
      </c>
      <c r="D109" t="s">
        <v>230</v>
      </c>
      <c r="E109" s="6" t="s">
        <v>26</v>
      </c>
      <c r="F109" t="s">
        <v>27</v>
      </c>
      <c r="G109" t="s">
        <v>231</v>
      </c>
      <c r="I109" t="s">
        <v>258</v>
      </c>
      <c r="K109">
        <v>16</v>
      </c>
      <c r="L109" t="s">
        <v>118</v>
      </c>
      <c r="N109" s="9">
        <v>9.5</v>
      </c>
      <c r="O109" s="9">
        <v>-19.399999999999999</v>
      </c>
      <c r="P109" s="9">
        <v>13.6</v>
      </c>
      <c r="Q109" s="9">
        <v>13</v>
      </c>
      <c r="R109" s="9">
        <v>37</v>
      </c>
      <c r="S109" s="10">
        <v>0.31</v>
      </c>
      <c r="T109" s="9">
        <v>3.3</v>
      </c>
      <c r="U109">
        <v>323</v>
      </c>
      <c r="V109">
        <v>97</v>
      </c>
    </row>
    <row r="110" spans="1:23" x14ac:dyDescent="0.3">
      <c r="A110" t="s">
        <v>289</v>
      </c>
      <c r="B110" t="s">
        <v>228</v>
      </c>
      <c r="C110" t="s">
        <v>290</v>
      </c>
      <c r="D110" t="s">
        <v>230</v>
      </c>
      <c r="E110" s="6" t="s">
        <v>26</v>
      </c>
      <c r="F110" t="s">
        <v>27</v>
      </c>
      <c r="G110" t="s">
        <v>231</v>
      </c>
      <c r="I110" t="s">
        <v>258</v>
      </c>
      <c r="K110">
        <v>16</v>
      </c>
      <c r="L110" t="s">
        <v>118</v>
      </c>
      <c r="N110" s="9">
        <v>8.9</v>
      </c>
      <c r="O110" s="9">
        <v>-19.100000000000001</v>
      </c>
      <c r="P110" s="9">
        <v>13.4</v>
      </c>
      <c r="Q110" s="9">
        <v>14.5</v>
      </c>
      <c r="R110" s="9">
        <v>41.4</v>
      </c>
      <c r="S110" s="10">
        <v>0.33</v>
      </c>
      <c r="T110" s="9">
        <v>3.3</v>
      </c>
      <c r="U110">
        <v>330</v>
      </c>
      <c r="V110">
        <v>99</v>
      </c>
    </row>
    <row r="111" spans="1:23" x14ac:dyDescent="0.3">
      <c r="A111" t="s">
        <v>291</v>
      </c>
      <c r="B111" t="s">
        <v>228</v>
      </c>
      <c r="C111" t="s">
        <v>292</v>
      </c>
      <c r="D111" t="s">
        <v>230</v>
      </c>
      <c r="E111" s="6" t="s">
        <v>26</v>
      </c>
      <c r="F111" t="s">
        <v>27</v>
      </c>
      <c r="G111" t="s">
        <v>231</v>
      </c>
      <c r="I111" t="s">
        <v>258</v>
      </c>
      <c r="K111">
        <v>16</v>
      </c>
      <c r="L111" t="s">
        <v>118</v>
      </c>
      <c r="N111" s="9">
        <v>9</v>
      </c>
      <c r="O111" s="9">
        <v>-19</v>
      </c>
      <c r="P111" s="9">
        <v>13.1</v>
      </c>
      <c r="Q111" s="9">
        <v>12.4</v>
      </c>
      <c r="R111" s="9">
        <v>35.6</v>
      </c>
      <c r="S111" s="10">
        <v>0.28000000000000003</v>
      </c>
      <c r="T111" s="9">
        <v>3.3</v>
      </c>
      <c r="U111">
        <v>345</v>
      </c>
      <c r="V111">
        <v>103</v>
      </c>
    </row>
    <row r="112" spans="1:23" x14ac:dyDescent="0.3">
      <c r="A112" t="s">
        <v>293</v>
      </c>
      <c r="B112" t="s">
        <v>228</v>
      </c>
      <c r="C112" t="s">
        <v>294</v>
      </c>
      <c r="D112" t="s">
        <v>230</v>
      </c>
      <c r="E112" s="6" t="s">
        <v>26</v>
      </c>
      <c r="F112" t="s">
        <v>27</v>
      </c>
      <c r="G112" t="s">
        <v>231</v>
      </c>
      <c r="I112" t="s">
        <v>258</v>
      </c>
      <c r="K112">
        <v>16</v>
      </c>
      <c r="L112" t="s">
        <v>127</v>
      </c>
      <c r="N112" s="9">
        <v>9</v>
      </c>
      <c r="O112" s="9">
        <v>-19.100000000000001</v>
      </c>
      <c r="P112" s="9">
        <v>13.1</v>
      </c>
      <c r="Q112" s="9">
        <v>12.3</v>
      </c>
      <c r="R112" s="9">
        <v>35.4</v>
      </c>
      <c r="S112" s="10">
        <v>0.3</v>
      </c>
      <c r="T112" s="9">
        <v>3.4</v>
      </c>
      <c r="U112">
        <v>312</v>
      </c>
      <c r="V112">
        <v>93</v>
      </c>
    </row>
    <row r="113" spans="1:23" x14ac:dyDescent="0.3">
      <c r="A113" t="s">
        <v>295</v>
      </c>
      <c r="B113" t="s">
        <v>228</v>
      </c>
      <c r="C113" t="s">
        <v>296</v>
      </c>
      <c r="D113" t="s">
        <v>230</v>
      </c>
      <c r="E113" s="6" t="s">
        <v>26</v>
      </c>
      <c r="F113" t="s">
        <v>27</v>
      </c>
      <c r="G113" t="s">
        <v>231</v>
      </c>
      <c r="I113" t="s">
        <v>258</v>
      </c>
      <c r="K113">
        <v>16</v>
      </c>
      <c r="L113" t="s">
        <v>127</v>
      </c>
      <c r="N113" s="9">
        <v>9</v>
      </c>
      <c r="O113" s="9">
        <v>-19.2</v>
      </c>
      <c r="P113" s="9">
        <v>13.1</v>
      </c>
      <c r="Q113" s="9">
        <v>12.7</v>
      </c>
      <c r="R113" s="9">
        <v>36.1</v>
      </c>
      <c r="S113" s="10">
        <v>0.31</v>
      </c>
      <c r="T113" s="9">
        <v>3.3</v>
      </c>
      <c r="U113">
        <v>309</v>
      </c>
      <c r="V113">
        <v>93</v>
      </c>
    </row>
    <row r="114" spans="1:23" x14ac:dyDescent="0.3">
      <c r="A114" t="s">
        <v>297</v>
      </c>
      <c r="B114" t="s">
        <v>228</v>
      </c>
      <c r="C114" t="s">
        <v>298</v>
      </c>
      <c r="D114" t="s">
        <v>230</v>
      </c>
      <c r="E114" s="6" t="s">
        <v>26</v>
      </c>
      <c r="F114" t="s">
        <v>27</v>
      </c>
      <c r="G114" t="s">
        <v>231</v>
      </c>
      <c r="I114" t="s">
        <v>258</v>
      </c>
      <c r="K114">
        <v>16</v>
      </c>
      <c r="L114" t="s">
        <v>132</v>
      </c>
      <c r="N114" s="9">
        <v>9</v>
      </c>
      <c r="O114" s="9">
        <v>-19.399999999999999</v>
      </c>
      <c r="P114" s="9">
        <v>13.3</v>
      </c>
      <c r="Q114" s="9">
        <v>13</v>
      </c>
      <c r="R114" s="9">
        <v>37.299999999999997</v>
      </c>
      <c r="S114" s="10">
        <v>0.31</v>
      </c>
      <c r="T114" s="9">
        <v>3.4</v>
      </c>
      <c r="U114">
        <v>317</v>
      </c>
      <c r="V114">
        <v>94</v>
      </c>
    </row>
    <row r="115" spans="1:23" x14ac:dyDescent="0.3">
      <c r="A115" t="s">
        <v>299</v>
      </c>
      <c r="B115" t="s">
        <v>228</v>
      </c>
      <c r="C115" t="s">
        <v>300</v>
      </c>
      <c r="D115" t="s">
        <v>230</v>
      </c>
      <c r="E115" s="6" t="s">
        <v>26</v>
      </c>
      <c r="F115" t="s">
        <v>27</v>
      </c>
      <c r="G115" t="s">
        <v>231</v>
      </c>
      <c r="I115" t="s">
        <v>258</v>
      </c>
      <c r="K115">
        <v>16</v>
      </c>
      <c r="L115" t="s">
        <v>132</v>
      </c>
      <c r="N115" s="9">
        <v>9</v>
      </c>
      <c r="O115" s="9">
        <v>-19.7</v>
      </c>
      <c r="P115" s="9">
        <v>13.1</v>
      </c>
      <c r="Q115" s="9">
        <v>11.9</v>
      </c>
      <c r="R115" s="9">
        <v>34.1</v>
      </c>
      <c r="S115" s="10">
        <v>0.28000000000000003</v>
      </c>
      <c r="T115" s="9">
        <v>3.3</v>
      </c>
      <c r="U115">
        <v>327</v>
      </c>
      <c r="V115">
        <v>98</v>
      </c>
    </row>
    <row r="116" spans="1:23" x14ac:dyDescent="0.3">
      <c r="A116" t="s">
        <v>301</v>
      </c>
      <c r="B116" t="s">
        <v>228</v>
      </c>
      <c r="C116" t="s">
        <v>302</v>
      </c>
      <c r="D116" t="s">
        <v>230</v>
      </c>
      <c r="E116" s="6" t="s">
        <v>26</v>
      </c>
      <c r="F116" t="s">
        <v>27</v>
      </c>
      <c r="G116" t="s">
        <v>231</v>
      </c>
      <c r="I116" t="s">
        <v>258</v>
      </c>
      <c r="K116">
        <v>16</v>
      </c>
      <c r="L116" t="s">
        <v>132</v>
      </c>
      <c r="N116" s="9">
        <v>9.4</v>
      </c>
      <c r="O116" s="9">
        <v>-19.8</v>
      </c>
      <c r="P116" s="9">
        <v>13.1</v>
      </c>
      <c r="Q116" s="9">
        <v>12.1</v>
      </c>
      <c r="R116" s="9">
        <v>34.700000000000003</v>
      </c>
      <c r="S116" s="10">
        <v>0.25</v>
      </c>
      <c r="T116" s="9">
        <v>3.4</v>
      </c>
      <c r="U116">
        <v>374</v>
      </c>
      <c r="V116">
        <v>112</v>
      </c>
    </row>
    <row r="117" spans="1:23" x14ac:dyDescent="0.3">
      <c r="A117" t="s">
        <v>303</v>
      </c>
      <c r="B117" t="s">
        <v>228</v>
      </c>
      <c r="C117" t="s">
        <v>304</v>
      </c>
      <c r="D117" t="s">
        <v>230</v>
      </c>
      <c r="E117" s="6" t="s">
        <v>26</v>
      </c>
      <c r="F117" t="s">
        <v>27</v>
      </c>
      <c r="G117" t="s">
        <v>231</v>
      </c>
      <c r="I117" t="s">
        <v>258</v>
      </c>
      <c r="K117">
        <v>16</v>
      </c>
      <c r="L117" t="s">
        <v>132</v>
      </c>
      <c r="N117" s="9">
        <v>9.6</v>
      </c>
      <c r="O117" s="9">
        <v>-19.8</v>
      </c>
      <c r="P117" s="9">
        <v>13.2</v>
      </c>
      <c r="Q117" s="9">
        <v>11.4</v>
      </c>
      <c r="R117" s="9">
        <v>33.5</v>
      </c>
      <c r="S117" s="10">
        <v>0.24</v>
      </c>
      <c r="T117" s="9">
        <v>3.4</v>
      </c>
      <c r="U117">
        <v>366</v>
      </c>
      <c r="V117">
        <v>107</v>
      </c>
    </row>
    <row r="118" spans="1:23" x14ac:dyDescent="0.3">
      <c r="A118" t="s">
        <v>305</v>
      </c>
      <c r="B118" t="s">
        <v>228</v>
      </c>
      <c r="C118" t="s">
        <v>306</v>
      </c>
      <c r="D118" t="s">
        <v>230</v>
      </c>
      <c r="E118" s="6" t="s">
        <v>26</v>
      </c>
      <c r="F118" t="s">
        <v>27</v>
      </c>
      <c r="G118" t="s">
        <v>231</v>
      </c>
      <c r="I118" t="s">
        <v>258</v>
      </c>
      <c r="K118">
        <v>16</v>
      </c>
      <c r="L118" t="s">
        <v>132</v>
      </c>
      <c r="N118" s="9">
        <v>10.6</v>
      </c>
      <c r="O118" s="9">
        <v>-19.3</v>
      </c>
      <c r="P118" s="9">
        <v>13.1</v>
      </c>
      <c r="Q118" s="9">
        <v>13.7</v>
      </c>
      <c r="R118" s="9">
        <v>39</v>
      </c>
      <c r="S118" s="10">
        <v>0.27</v>
      </c>
      <c r="T118" s="9">
        <v>3.3</v>
      </c>
      <c r="U118">
        <v>381</v>
      </c>
      <c r="V118">
        <v>114</v>
      </c>
    </row>
    <row r="119" spans="1:23" x14ac:dyDescent="0.3">
      <c r="A119" t="s">
        <v>307</v>
      </c>
      <c r="B119" t="s">
        <v>228</v>
      </c>
      <c r="C119" t="s">
        <v>308</v>
      </c>
      <c r="D119" t="s">
        <v>230</v>
      </c>
      <c r="E119" s="6" t="s">
        <v>26</v>
      </c>
      <c r="F119" t="s">
        <v>27</v>
      </c>
      <c r="G119" t="s">
        <v>231</v>
      </c>
      <c r="I119" t="s">
        <v>258</v>
      </c>
      <c r="K119">
        <v>16</v>
      </c>
      <c r="L119" t="s">
        <v>132</v>
      </c>
      <c r="N119" s="9">
        <v>11.8</v>
      </c>
      <c r="O119" s="9">
        <v>-18.7</v>
      </c>
      <c r="P119" s="9">
        <v>13</v>
      </c>
      <c r="Q119" s="9">
        <v>13.3</v>
      </c>
      <c r="R119" s="9">
        <v>37.6</v>
      </c>
      <c r="S119" s="10">
        <v>0.26</v>
      </c>
      <c r="T119" s="9">
        <v>3.3</v>
      </c>
      <c r="U119">
        <v>385</v>
      </c>
      <c r="V119">
        <v>117</v>
      </c>
    </row>
    <row r="120" spans="1:23" x14ac:dyDescent="0.3">
      <c r="A120" t="s">
        <v>309</v>
      </c>
      <c r="B120" t="s">
        <v>228</v>
      </c>
      <c r="C120" t="s">
        <v>310</v>
      </c>
      <c r="D120" t="s">
        <v>230</v>
      </c>
      <c r="E120" s="6" t="s">
        <v>26</v>
      </c>
      <c r="F120" t="s">
        <v>27</v>
      </c>
      <c r="G120" t="s">
        <v>231</v>
      </c>
      <c r="I120" t="s">
        <v>258</v>
      </c>
      <c r="K120">
        <v>16</v>
      </c>
      <c r="L120" t="s">
        <v>132</v>
      </c>
      <c r="N120" s="9">
        <v>13</v>
      </c>
      <c r="O120" s="9">
        <v>-18.2</v>
      </c>
      <c r="P120" s="9">
        <v>11.9</v>
      </c>
      <c r="Q120" s="9">
        <v>12.7</v>
      </c>
      <c r="R120" s="9">
        <v>35.6</v>
      </c>
      <c r="S120" s="10">
        <v>0.22</v>
      </c>
      <c r="T120" s="9">
        <v>3.3</v>
      </c>
      <c r="U120">
        <v>423</v>
      </c>
      <c r="V120">
        <v>129</v>
      </c>
    </row>
    <row r="121" spans="1:23" x14ac:dyDescent="0.3">
      <c r="A121" t="s">
        <v>311</v>
      </c>
      <c r="B121" t="s">
        <v>228</v>
      </c>
      <c r="C121" t="s">
        <v>312</v>
      </c>
      <c r="D121" t="s">
        <v>230</v>
      </c>
      <c r="E121" s="6" t="s">
        <v>26</v>
      </c>
      <c r="F121" t="s">
        <v>27</v>
      </c>
      <c r="G121" t="s">
        <v>231</v>
      </c>
      <c r="I121" t="s">
        <v>258</v>
      </c>
      <c r="K121">
        <v>16</v>
      </c>
      <c r="L121" t="s">
        <v>132</v>
      </c>
      <c r="N121" s="9">
        <v>13.4</v>
      </c>
      <c r="O121" s="9">
        <v>-18.100000000000001</v>
      </c>
      <c r="P121" s="9">
        <v>12.9</v>
      </c>
      <c r="Q121" s="9">
        <v>12.8</v>
      </c>
      <c r="R121" s="9">
        <v>35.9</v>
      </c>
      <c r="S121" s="10">
        <v>0.2</v>
      </c>
      <c r="T121" s="9">
        <v>3.3</v>
      </c>
      <c r="U121">
        <v>469</v>
      </c>
      <c r="V121">
        <v>143</v>
      </c>
    </row>
    <row r="122" spans="1:23" x14ac:dyDescent="0.3">
      <c r="A122" t="s">
        <v>313</v>
      </c>
      <c r="B122" t="s">
        <v>228</v>
      </c>
      <c r="C122" t="s">
        <v>314</v>
      </c>
      <c r="D122" t="s">
        <v>230</v>
      </c>
      <c r="E122" s="6" t="s">
        <v>26</v>
      </c>
      <c r="F122" t="s">
        <v>27</v>
      </c>
      <c r="G122" t="s">
        <v>231</v>
      </c>
      <c r="I122" t="s">
        <v>258</v>
      </c>
      <c r="K122">
        <v>28</v>
      </c>
      <c r="L122" t="s">
        <v>112</v>
      </c>
      <c r="N122" s="9">
        <v>7.9</v>
      </c>
      <c r="O122" s="9">
        <v>-21.4</v>
      </c>
      <c r="P122" s="9"/>
      <c r="Q122" s="9">
        <v>10.5</v>
      </c>
      <c r="R122" s="9">
        <v>30.4</v>
      </c>
      <c r="T122" s="9">
        <v>3.4</v>
      </c>
    </row>
    <row r="123" spans="1:23" x14ac:dyDescent="0.3">
      <c r="A123" t="s">
        <v>315</v>
      </c>
      <c r="B123" t="s">
        <v>228</v>
      </c>
      <c r="C123" t="s">
        <v>316</v>
      </c>
      <c r="D123" t="s">
        <v>230</v>
      </c>
      <c r="E123" s="6" t="s">
        <v>26</v>
      </c>
      <c r="F123" t="s">
        <v>27</v>
      </c>
      <c r="G123" t="s">
        <v>231</v>
      </c>
      <c r="I123" t="s">
        <v>258</v>
      </c>
      <c r="K123">
        <v>28</v>
      </c>
      <c r="L123" t="s">
        <v>118</v>
      </c>
      <c r="N123" s="9">
        <v>9.3000000000000007</v>
      </c>
      <c r="O123" s="9">
        <v>-20.3</v>
      </c>
      <c r="P123" s="9"/>
      <c r="Q123" s="9">
        <v>10.199999999999999</v>
      </c>
      <c r="R123" s="9">
        <v>29.5</v>
      </c>
      <c r="T123" s="9">
        <v>3.4</v>
      </c>
      <c r="W123" s="5"/>
    </row>
    <row r="124" spans="1:23" x14ac:dyDescent="0.3">
      <c r="A124" t="s">
        <v>317</v>
      </c>
      <c r="B124" t="s">
        <v>228</v>
      </c>
      <c r="C124" t="s">
        <v>318</v>
      </c>
      <c r="D124" t="s">
        <v>230</v>
      </c>
      <c r="E124" s="6" t="s">
        <v>26</v>
      </c>
      <c r="F124" t="s">
        <v>27</v>
      </c>
      <c r="G124" t="s">
        <v>231</v>
      </c>
      <c r="I124" t="s">
        <v>258</v>
      </c>
      <c r="K124">
        <v>28</v>
      </c>
      <c r="L124" t="s">
        <v>118</v>
      </c>
      <c r="N124" s="9">
        <v>9.6</v>
      </c>
      <c r="O124" s="9">
        <v>-20.399999999999999</v>
      </c>
      <c r="P124" s="9"/>
      <c r="Q124" s="9">
        <v>9.1999999999999993</v>
      </c>
      <c r="R124" s="9">
        <v>27.2</v>
      </c>
      <c r="T124" s="9">
        <v>3.4</v>
      </c>
    </row>
    <row r="125" spans="1:23" x14ac:dyDescent="0.3">
      <c r="A125" t="s">
        <v>319</v>
      </c>
      <c r="B125" t="s">
        <v>228</v>
      </c>
      <c r="C125" t="s">
        <v>320</v>
      </c>
      <c r="D125" t="s">
        <v>230</v>
      </c>
      <c r="E125" s="6" t="s">
        <v>26</v>
      </c>
      <c r="F125" t="s">
        <v>27</v>
      </c>
      <c r="G125" t="s">
        <v>231</v>
      </c>
      <c r="I125" t="s">
        <v>258</v>
      </c>
      <c r="K125">
        <v>28</v>
      </c>
      <c r="L125" t="s">
        <v>127</v>
      </c>
      <c r="N125" s="9">
        <v>10.1</v>
      </c>
      <c r="O125" s="9">
        <v>-20.100000000000001</v>
      </c>
      <c r="P125" s="9">
        <v>11.2</v>
      </c>
      <c r="Q125" s="9">
        <v>9.1</v>
      </c>
      <c r="R125" s="9">
        <v>26.9</v>
      </c>
      <c r="S125" s="10">
        <v>0.19</v>
      </c>
      <c r="T125" s="9">
        <v>3.5</v>
      </c>
      <c r="U125">
        <v>375</v>
      </c>
      <c r="V125">
        <v>108</v>
      </c>
    </row>
    <row r="126" spans="1:23" x14ac:dyDescent="0.3">
      <c r="A126" t="s">
        <v>321</v>
      </c>
      <c r="B126" t="s">
        <v>228</v>
      </c>
      <c r="C126" t="s">
        <v>322</v>
      </c>
      <c r="D126" t="s">
        <v>230</v>
      </c>
      <c r="E126" s="6" t="s">
        <v>26</v>
      </c>
      <c r="F126" t="s">
        <v>27</v>
      </c>
      <c r="G126" t="s">
        <v>231</v>
      </c>
      <c r="I126" t="s">
        <v>258</v>
      </c>
      <c r="K126">
        <v>28</v>
      </c>
      <c r="L126" t="s">
        <v>127</v>
      </c>
      <c r="N126" s="9">
        <v>9.6</v>
      </c>
      <c r="O126" s="9">
        <v>-20.3</v>
      </c>
      <c r="P126" s="9">
        <v>11.4</v>
      </c>
      <c r="Q126" s="9">
        <v>8.6</v>
      </c>
      <c r="R126" s="9">
        <v>25.2</v>
      </c>
      <c r="S126" s="10">
        <v>0.19</v>
      </c>
      <c r="T126" s="9">
        <v>3.4</v>
      </c>
      <c r="U126">
        <v>351</v>
      </c>
      <c r="V126">
        <v>103</v>
      </c>
    </row>
    <row r="127" spans="1:23" x14ac:dyDescent="0.3">
      <c r="A127" t="s">
        <v>323</v>
      </c>
      <c r="B127" t="s">
        <v>228</v>
      </c>
      <c r="C127" t="s">
        <v>324</v>
      </c>
      <c r="D127" t="s">
        <v>230</v>
      </c>
      <c r="E127" s="6" t="s">
        <v>26</v>
      </c>
      <c r="F127" t="s">
        <v>27</v>
      </c>
      <c r="G127" t="s">
        <v>231</v>
      </c>
      <c r="I127" t="s">
        <v>258</v>
      </c>
      <c r="K127">
        <v>28</v>
      </c>
      <c r="L127" t="s">
        <v>132</v>
      </c>
      <c r="N127" s="9">
        <v>9.6999999999999993</v>
      </c>
      <c r="O127" s="9">
        <v>-20.100000000000001</v>
      </c>
      <c r="P127" s="9">
        <v>11.6</v>
      </c>
      <c r="Q127" s="9">
        <v>9.6999999999999993</v>
      </c>
      <c r="R127" s="9">
        <v>28.6</v>
      </c>
      <c r="S127" s="10">
        <v>0.19</v>
      </c>
      <c r="T127" s="9">
        <v>3.4</v>
      </c>
      <c r="U127">
        <v>395</v>
      </c>
      <c r="V127">
        <v>115</v>
      </c>
    </row>
    <row r="128" spans="1:23" x14ac:dyDescent="0.3">
      <c r="A128" t="s">
        <v>325</v>
      </c>
      <c r="B128" t="s">
        <v>228</v>
      </c>
      <c r="C128" t="s">
        <v>326</v>
      </c>
      <c r="D128" t="s">
        <v>230</v>
      </c>
      <c r="E128" s="6" t="s">
        <v>26</v>
      </c>
      <c r="F128" t="s">
        <v>27</v>
      </c>
      <c r="G128" t="s">
        <v>231</v>
      </c>
      <c r="I128" t="s">
        <v>258</v>
      </c>
      <c r="K128">
        <v>28</v>
      </c>
      <c r="L128" t="s">
        <v>132</v>
      </c>
      <c r="N128" s="9">
        <v>9.5</v>
      </c>
      <c r="O128" s="9">
        <v>-20.100000000000001</v>
      </c>
      <c r="P128" s="9">
        <v>11.5</v>
      </c>
      <c r="Q128" s="9">
        <v>8.8000000000000007</v>
      </c>
      <c r="R128" s="9">
        <v>26.2</v>
      </c>
      <c r="S128" s="10">
        <v>0.22</v>
      </c>
      <c r="T128" s="9">
        <v>3.5</v>
      </c>
      <c r="U128">
        <v>320</v>
      </c>
      <c r="V128">
        <v>92</v>
      </c>
    </row>
    <row r="129" spans="1:22" x14ac:dyDescent="0.3">
      <c r="A129" t="s">
        <v>327</v>
      </c>
      <c r="B129" t="s">
        <v>228</v>
      </c>
      <c r="C129" t="s">
        <v>328</v>
      </c>
      <c r="D129" t="s">
        <v>230</v>
      </c>
      <c r="E129" s="6" t="s">
        <v>26</v>
      </c>
      <c r="F129" t="s">
        <v>27</v>
      </c>
      <c r="G129" t="s">
        <v>231</v>
      </c>
      <c r="I129" t="s">
        <v>258</v>
      </c>
      <c r="K129">
        <v>28</v>
      </c>
      <c r="L129" t="s">
        <v>132</v>
      </c>
      <c r="N129" s="9">
        <v>9.3000000000000007</v>
      </c>
      <c r="O129" s="9">
        <v>-20</v>
      </c>
      <c r="P129" s="9">
        <v>11.3</v>
      </c>
      <c r="Q129" s="9">
        <v>10.5</v>
      </c>
      <c r="R129" s="9">
        <v>30</v>
      </c>
      <c r="S129" s="10">
        <v>0.2</v>
      </c>
      <c r="T129" s="9">
        <v>3.3</v>
      </c>
      <c r="U129">
        <v>401</v>
      </c>
      <c r="V129">
        <v>121</v>
      </c>
    </row>
    <row r="130" spans="1:22" x14ac:dyDescent="0.3">
      <c r="A130" t="s">
        <v>329</v>
      </c>
      <c r="B130" t="s">
        <v>228</v>
      </c>
      <c r="C130" t="s">
        <v>330</v>
      </c>
      <c r="D130" t="s">
        <v>230</v>
      </c>
      <c r="E130" s="6" t="s">
        <v>26</v>
      </c>
      <c r="F130" t="s">
        <v>27</v>
      </c>
      <c r="G130" t="s">
        <v>231</v>
      </c>
      <c r="I130" t="s">
        <v>258</v>
      </c>
      <c r="K130">
        <v>28</v>
      </c>
      <c r="L130" t="s">
        <v>132</v>
      </c>
      <c r="N130" s="9">
        <v>9.3000000000000007</v>
      </c>
      <c r="O130" s="9">
        <v>-19.600000000000001</v>
      </c>
      <c r="P130" s="9">
        <v>11.8</v>
      </c>
      <c r="Q130" s="9">
        <v>11.9</v>
      </c>
      <c r="R130" s="9">
        <v>34.4</v>
      </c>
      <c r="S130" s="10">
        <v>0.22</v>
      </c>
      <c r="T130" s="9">
        <v>3.4</v>
      </c>
      <c r="U130">
        <v>413</v>
      </c>
      <c r="V130">
        <v>122</v>
      </c>
    </row>
    <row r="131" spans="1:22" x14ac:dyDescent="0.3">
      <c r="A131" t="s">
        <v>331</v>
      </c>
      <c r="B131" t="s">
        <v>228</v>
      </c>
      <c r="C131" t="s">
        <v>332</v>
      </c>
      <c r="D131" t="s">
        <v>230</v>
      </c>
      <c r="E131" s="6" t="s">
        <v>26</v>
      </c>
      <c r="F131" t="s">
        <v>27</v>
      </c>
      <c r="G131" t="s">
        <v>231</v>
      </c>
      <c r="I131" t="s">
        <v>258</v>
      </c>
      <c r="K131">
        <v>28</v>
      </c>
      <c r="L131" t="s">
        <v>132</v>
      </c>
      <c r="N131" s="9">
        <v>9.1</v>
      </c>
      <c r="O131" s="9">
        <v>-19.600000000000001</v>
      </c>
      <c r="P131" s="9">
        <v>12.6</v>
      </c>
      <c r="Q131" s="9">
        <v>12.6</v>
      </c>
      <c r="R131" s="9">
        <v>35.700000000000003</v>
      </c>
      <c r="S131" s="10">
        <v>0.19</v>
      </c>
      <c r="T131" s="9">
        <v>3.3</v>
      </c>
      <c r="U131">
        <v>508</v>
      </c>
      <c r="V131">
        <v>153</v>
      </c>
    </row>
    <row r="132" spans="1:22" x14ac:dyDescent="0.3">
      <c r="A132" t="s">
        <v>333</v>
      </c>
      <c r="B132" t="s">
        <v>228</v>
      </c>
      <c r="C132" t="s">
        <v>334</v>
      </c>
      <c r="D132" t="s">
        <v>230</v>
      </c>
      <c r="E132" s="6" t="s">
        <v>26</v>
      </c>
      <c r="F132" t="s">
        <v>27</v>
      </c>
      <c r="G132" t="s">
        <v>231</v>
      </c>
      <c r="I132" t="s">
        <v>258</v>
      </c>
      <c r="K132">
        <v>28</v>
      </c>
      <c r="L132" t="s">
        <v>132</v>
      </c>
      <c r="N132" s="9">
        <v>8.8000000000000007</v>
      </c>
      <c r="O132" s="9">
        <v>-19.5</v>
      </c>
      <c r="P132" s="9">
        <v>15</v>
      </c>
      <c r="Q132" s="9">
        <v>12.3</v>
      </c>
      <c r="R132" s="9">
        <v>34.1</v>
      </c>
      <c r="S132" s="10">
        <v>0.17</v>
      </c>
      <c r="T132" s="9">
        <v>3.2</v>
      </c>
      <c r="U132">
        <v>526</v>
      </c>
      <c r="V132">
        <v>163</v>
      </c>
    </row>
    <row r="133" spans="1:22" x14ac:dyDescent="0.3">
      <c r="A133" t="s">
        <v>335</v>
      </c>
      <c r="B133" t="s">
        <v>228</v>
      </c>
      <c r="C133" t="s">
        <v>336</v>
      </c>
      <c r="D133" t="s">
        <v>230</v>
      </c>
      <c r="E133" s="6" t="s">
        <v>26</v>
      </c>
      <c r="F133" t="s">
        <v>27</v>
      </c>
      <c r="G133" t="s">
        <v>231</v>
      </c>
      <c r="I133" t="s">
        <v>258</v>
      </c>
      <c r="K133">
        <v>28</v>
      </c>
      <c r="L133" t="s">
        <v>132</v>
      </c>
      <c r="N133" s="9">
        <v>9.1999999999999993</v>
      </c>
      <c r="O133" s="9">
        <v>-19.8</v>
      </c>
      <c r="P133" s="9">
        <v>13.4</v>
      </c>
      <c r="Q133" s="9">
        <v>12.9</v>
      </c>
      <c r="R133" s="9">
        <v>36.9</v>
      </c>
      <c r="S133" s="10">
        <v>0.19</v>
      </c>
      <c r="T133" s="9">
        <v>3.3</v>
      </c>
      <c r="U133">
        <v>509</v>
      </c>
      <c r="V133">
        <v>153</v>
      </c>
    </row>
    <row r="134" spans="1:22" x14ac:dyDescent="0.3">
      <c r="A134" s="18" t="s">
        <v>337</v>
      </c>
      <c r="B134" t="s">
        <v>228</v>
      </c>
      <c r="C134" s="18" t="s">
        <v>337</v>
      </c>
      <c r="D134" t="s">
        <v>338</v>
      </c>
      <c r="E134" s="6" t="s">
        <v>26</v>
      </c>
      <c r="F134" t="s">
        <v>27</v>
      </c>
      <c r="G134" t="s">
        <v>231</v>
      </c>
      <c r="I134" t="s">
        <v>258</v>
      </c>
      <c r="K134">
        <v>26</v>
      </c>
      <c r="N134" s="19">
        <v>13.371</v>
      </c>
      <c r="O134" s="19">
        <v>-18.5062</v>
      </c>
      <c r="P134" s="19"/>
      <c r="Q134" s="19">
        <v>13.612836254809746</v>
      </c>
      <c r="R134" s="19">
        <v>38.405555555555551</v>
      </c>
      <c r="S134" s="20"/>
      <c r="T134" s="19">
        <f>(R134/Q134)*(14/12)</f>
        <v>3.2914875814840023</v>
      </c>
    </row>
    <row r="135" spans="1:22" x14ac:dyDescent="0.3">
      <c r="A135" s="18" t="s">
        <v>339</v>
      </c>
      <c r="B135" t="s">
        <v>228</v>
      </c>
      <c r="C135" s="18" t="s">
        <v>339</v>
      </c>
      <c r="D135" t="s">
        <v>338</v>
      </c>
      <c r="E135" s="6" t="s">
        <v>26</v>
      </c>
      <c r="F135" t="s">
        <v>27</v>
      </c>
      <c r="G135" t="s">
        <v>231</v>
      </c>
      <c r="I135" t="s">
        <v>258</v>
      </c>
      <c r="K135">
        <v>26</v>
      </c>
      <c r="N135" s="19">
        <v>13.123200000000001</v>
      </c>
      <c r="O135" s="19">
        <v>-18.656099999999999</v>
      </c>
      <c r="P135" s="19"/>
      <c r="Q135" s="19">
        <v>15.531247541684484</v>
      </c>
      <c r="R135" s="19">
        <v>44.43333333333333</v>
      </c>
      <c r="S135" s="20"/>
      <c r="T135" s="19">
        <f t="shared" ref="T135:T146" si="0">(R135/Q135)*(14/12)</f>
        <v>3.3377157082686328</v>
      </c>
    </row>
    <row r="136" spans="1:22" x14ac:dyDescent="0.3">
      <c r="A136" s="18" t="s">
        <v>340</v>
      </c>
      <c r="B136" t="s">
        <v>228</v>
      </c>
      <c r="C136" s="18" t="s">
        <v>340</v>
      </c>
      <c r="D136" t="s">
        <v>338</v>
      </c>
      <c r="E136" s="6" t="s">
        <v>26</v>
      </c>
      <c r="F136" t="s">
        <v>27</v>
      </c>
      <c r="G136" t="s">
        <v>231</v>
      </c>
      <c r="I136" t="s">
        <v>258</v>
      </c>
      <c r="K136">
        <v>26</v>
      </c>
      <c r="N136" s="19">
        <v>11.5787</v>
      </c>
      <c r="O136" s="19">
        <v>-19.239999999999998</v>
      </c>
      <c r="P136" s="19"/>
      <c r="Q136" s="19">
        <v>10.616961094484827</v>
      </c>
      <c r="R136" s="19">
        <v>30.483333333333341</v>
      </c>
      <c r="S136" s="20"/>
      <c r="T136" s="19">
        <f t="shared" si="0"/>
        <v>3.3497239532471501</v>
      </c>
    </row>
    <row r="137" spans="1:22" x14ac:dyDescent="0.3">
      <c r="A137" s="18" t="s">
        <v>341</v>
      </c>
      <c r="B137" t="s">
        <v>228</v>
      </c>
      <c r="C137" s="18" t="s">
        <v>341</v>
      </c>
      <c r="D137" t="s">
        <v>338</v>
      </c>
      <c r="E137" s="6" t="s">
        <v>26</v>
      </c>
      <c r="F137" t="s">
        <v>27</v>
      </c>
      <c r="G137" t="s">
        <v>231</v>
      </c>
      <c r="I137" t="s">
        <v>258</v>
      </c>
      <c r="K137">
        <v>26</v>
      </c>
      <c r="N137" s="19">
        <v>10.9152</v>
      </c>
      <c r="O137" s="19">
        <v>-19.280799999999999</v>
      </c>
      <c r="P137" s="19"/>
      <c r="Q137" s="19">
        <v>10.992384046906494</v>
      </c>
      <c r="R137" s="19">
        <v>31</v>
      </c>
      <c r="S137" s="20"/>
      <c r="T137" s="19">
        <f t="shared" si="0"/>
        <v>3.2901567587465057</v>
      </c>
    </row>
    <row r="138" spans="1:22" x14ac:dyDescent="0.3">
      <c r="A138" s="18" t="s">
        <v>342</v>
      </c>
      <c r="B138" t="s">
        <v>228</v>
      </c>
      <c r="C138" s="18" t="s">
        <v>342</v>
      </c>
      <c r="D138" t="s">
        <v>338</v>
      </c>
      <c r="E138" s="6" t="s">
        <v>26</v>
      </c>
      <c r="F138" t="s">
        <v>27</v>
      </c>
      <c r="G138" t="s">
        <v>231</v>
      </c>
      <c r="I138" t="s">
        <v>258</v>
      </c>
      <c r="K138">
        <v>26</v>
      </c>
      <c r="N138" s="19">
        <v>10.3116</v>
      </c>
      <c r="O138" s="19">
        <v>-19.6479</v>
      </c>
      <c r="P138" s="19"/>
      <c r="Q138" s="19">
        <v>10.848221633176575</v>
      </c>
      <c r="R138" s="19">
        <v>31.206666666666667</v>
      </c>
      <c r="S138" s="20"/>
      <c r="T138" s="19">
        <f t="shared" si="0"/>
        <v>3.3561056372994527</v>
      </c>
    </row>
    <row r="139" spans="1:22" x14ac:dyDescent="0.3">
      <c r="A139" s="18" t="s">
        <v>343</v>
      </c>
      <c r="B139" t="s">
        <v>228</v>
      </c>
      <c r="C139" s="18" t="s">
        <v>343</v>
      </c>
      <c r="D139" t="s">
        <v>338</v>
      </c>
      <c r="E139" s="6" t="s">
        <v>26</v>
      </c>
      <c r="F139" t="s">
        <v>27</v>
      </c>
      <c r="G139" t="s">
        <v>231</v>
      </c>
      <c r="I139" t="s">
        <v>258</v>
      </c>
      <c r="K139">
        <v>26</v>
      </c>
      <c r="N139" s="19">
        <v>10.2719</v>
      </c>
      <c r="O139" s="19">
        <v>-19.6219</v>
      </c>
      <c r="P139" s="19"/>
      <c r="Q139" s="19">
        <v>12.561651988029073</v>
      </c>
      <c r="R139" s="19">
        <v>35.994444444444454</v>
      </c>
      <c r="S139" s="20"/>
      <c r="T139" s="19">
        <f t="shared" si="0"/>
        <v>3.342993306814841</v>
      </c>
    </row>
    <row r="140" spans="1:22" x14ac:dyDescent="0.3">
      <c r="A140" s="18" t="s">
        <v>344</v>
      </c>
      <c r="B140" t="s">
        <v>228</v>
      </c>
      <c r="C140" s="18" t="s">
        <v>344</v>
      </c>
      <c r="D140" t="s">
        <v>338</v>
      </c>
      <c r="E140" s="6" t="s">
        <v>26</v>
      </c>
      <c r="F140" t="s">
        <v>27</v>
      </c>
      <c r="G140" t="s">
        <v>231</v>
      </c>
      <c r="I140" t="s">
        <v>258</v>
      </c>
      <c r="K140">
        <v>26</v>
      </c>
      <c r="N140" s="19">
        <v>10.216699999999999</v>
      </c>
      <c r="O140" s="19">
        <v>-19.672000000000001</v>
      </c>
      <c r="P140" s="19"/>
      <c r="Q140" s="19">
        <v>12.456533561351007</v>
      </c>
      <c r="R140" s="19">
        <v>35.82222222222223</v>
      </c>
      <c r="S140" s="20"/>
      <c r="T140" s="19">
        <f t="shared" si="0"/>
        <v>3.3550740570605324</v>
      </c>
    </row>
    <row r="141" spans="1:22" x14ac:dyDescent="0.3">
      <c r="A141" s="18" t="s">
        <v>345</v>
      </c>
      <c r="B141" t="s">
        <v>228</v>
      </c>
      <c r="C141" s="18" t="s">
        <v>345</v>
      </c>
      <c r="D141" t="s">
        <v>338</v>
      </c>
      <c r="E141" s="6" t="s">
        <v>26</v>
      </c>
      <c r="F141" t="s">
        <v>27</v>
      </c>
      <c r="G141" t="s">
        <v>231</v>
      </c>
      <c r="I141" t="s">
        <v>258</v>
      </c>
      <c r="K141">
        <v>26</v>
      </c>
      <c r="N141" s="19">
        <v>10.129799999999999</v>
      </c>
      <c r="O141" s="19">
        <v>-19.823399999999999</v>
      </c>
      <c r="P141" s="19"/>
      <c r="Q141" s="19">
        <v>11.289719025224459</v>
      </c>
      <c r="R141" s="19">
        <v>32.24</v>
      </c>
      <c r="S141" s="20"/>
      <c r="T141" s="19">
        <f t="shared" si="0"/>
        <v>3.3316447689525663</v>
      </c>
    </row>
    <row r="142" spans="1:22" x14ac:dyDescent="0.3">
      <c r="A142" s="18" t="s">
        <v>346</v>
      </c>
      <c r="B142" t="s">
        <v>228</v>
      </c>
      <c r="C142" s="18" t="s">
        <v>346</v>
      </c>
      <c r="D142" t="s">
        <v>338</v>
      </c>
      <c r="E142" s="6" t="s">
        <v>26</v>
      </c>
      <c r="F142" t="s">
        <v>27</v>
      </c>
      <c r="G142" t="s">
        <v>231</v>
      </c>
      <c r="I142" t="s">
        <v>258</v>
      </c>
      <c r="K142">
        <v>26</v>
      </c>
      <c r="N142" s="19">
        <v>10.365399999999999</v>
      </c>
      <c r="O142" s="19">
        <v>-19.643599999999999</v>
      </c>
      <c r="P142" s="19"/>
      <c r="Q142" s="19">
        <v>11.381458743052587</v>
      </c>
      <c r="R142" s="19">
        <v>31.845454545454547</v>
      </c>
      <c r="S142" s="20"/>
      <c r="T142" s="19">
        <f t="shared" si="0"/>
        <v>3.2643469648131944</v>
      </c>
    </row>
    <row r="143" spans="1:22" x14ac:dyDescent="0.3">
      <c r="A143" s="18" t="s">
        <v>347</v>
      </c>
      <c r="B143" t="s">
        <v>228</v>
      </c>
      <c r="C143" s="18" t="s">
        <v>347</v>
      </c>
      <c r="D143" t="s">
        <v>338</v>
      </c>
      <c r="E143" s="6" t="s">
        <v>26</v>
      </c>
      <c r="F143" t="s">
        <v>27</v>
      </c>
      <c r="G143" t="s">
        <v>231</v>
      </c>
      <c r="I143" t="s">
        <v>258</v>
      </c>
      <c r="K143">
        <v>26</v>
      </c>
      <c r="N143" s="19">
        <v>11.013</v>
      </c>
      <c r="O143" s="19">
        <v>-19.785</v>
      </c>
      <c r="P143" s="19"/>
      <c r="Q143" s="19">
        <v>11.668145361265502</v>
      </c>
      <c r="R143" s="19">
        <v>32.722222222222229</v>
      </c>
      <c r="S143" s="20"/>
      <c r="T143" s="19">
        <f t="shared" si="0"/>
        <v>3.2718075361537542</v>
      </c>
    </row>
    <row r="144" spans="1:22" x14ac:dyDescent="0.3">
      <c r="A144" s="18" t="s">
        <v>348</v>
      </c>
      <c r="B144" t="s">
        <v>228</v>
      </c>
      <c r="C144" s="18" t="s">
        <v>348</v>
      </c>
      <c r="D144" t="s">
        <v>338</v>
      </c>
      <c r="E144" s="6" t="s">
        <v>26</v>
      </c>
      <c r="F144" t="s">
        <v>27</v>
      </c>
      <c r="G144" t="s">
        <v>231</v>
      </c>
      <c r="I144" t="s">
        <v>258</v>
      </c>
      <c r="K144">
        <v>26</v>
      </c>
      <c r="N144" s="19">
        <v>11.3147</v>
      </c>
      <c r="O144" s="19">
        <v>-19.752300000000002</v>
      </c>
      <c r="P144" s="19"/>
      <c r="Q144" s="19">
        <v>13.915051731509193</v>
      </c>
      <c r="R144" s="19">
        <v>38.879166666666663</v>
      </c>
      <c r="S144" s="20"/>
      <c r="T144" s="19">
        <f t="shared" si="0"/>
        <v>3.2597096046051313</v>
      </c>
    </row>
    <row r="145" spans="1:22" x14ac:dyDescent="0.3">
      <c r="A145" s="18" t="s">
        <v>349</v>
      </c>
      <c r="B145" t="s">
        <v>228</v>
      </c>
      <c r="C145" s="18" t="s">
        <v>349</v>
      </c>
      <c r="D145" t="s">
        <v>338</v>
      </c>
      <c r="E145" s="6" t="s">
        <v>26</v>
      </c>
      <c r="F145" t="s">
        <v>27</v>
      </c>
      <c r="G145" t="s">
        <v>231</v>
      </c>
      <c r="I145" t="s">
        <v>258</v>
      </c>
      <c r="K145">
        <v>26</v>
      </c>
      <c r="N145" s="19">
        <v>10.4345</v>
      </c>
      <c r="O145" s="19">
        <v>-19.591799999999999</v>
      </c>
      <c r="P145" s="19"/>
      <c r="Q145" s="19">
        <v>11.983500641299702</v>
      </c>
      <c r="R145" s="19">
        <v>33.686666666666667</v>
      </c>
      <c r="S145" s="20"/>
      <c r="T145" s="19">
        <f t="shared" si="0"/>
        <v>3.2796018698963918</v>
      </c>
    </row>
    <row r="146" spans="1:22" x14ac:dyDescent="0.3">
      <c r="A146" s="18" t="s">
        <v>350</v>
      </c>
      <c r="B146" t="s">
        <v>228</v>
      </c>
      <c r="C146" s="18" t="s">
        <v>350</v>
      </c>
      <c r="D146" t="s">
        <v>338</v>
      </c>
      <c r="E146" s="6" t="s">
        <v>26</v>
      </c>
      <c r="F146" t="s">
        <v>27</v>
      </c>
      <c r="G146" t="s">
        <v>231</v>
      </c>
      <c r="I146" t="s">
        <v>258</v>
      </c>
      <c r="K146">
        <v>26</v>
      </c>
      <c r="N146" s="19">
        <v>9.7606599999999997</v>
      </c>
      <c r="O146" s="19">
        <v>-19.725300000000001</v>
      </c>
      <c r="P146" s="19"/>
      <c r="Q146" s="19">
        <v>13.087244121419412</v>
      </c>
      <c r="R146" s="19">
        <v>38.130000000000003</v>
      </c>
      <c r="S146" s="20"/>
      <c r="T146" s="19">
        <f t="shared" si="0"/>
        <v>3.3991113474526724</v>
      </c>
    </row>
    <row r="149" spans="1:22" x14ac:dyDescent="0.3">
      <c r="A149" t="s">
        <v>351</v>
      </c>
      <c r="B149" t="s">
        <v>352</v>
      </c>
      <c r="C149" t="s">
        <v>353</v>
      </c>
      <c r="D149" t="s">
        <v>354</v>
      </c>
      <c r="E149" s="6" t="s">
        <v>240</v>
      </c>
      <c r="J149" t="s">
        <v>355</v>
      </c>
      <c r="M149">
        <v>2.7</v>
      </c>
      <c r="N149" s="9">
        <v>8.7441139999999979</v>
      </c>
      <c r="O149" s="9">
        <v>-20.300407499999999</v>
      </c>
      <c r="P149" s="9">
        <v>7.0500419999999995</v>
      </c>
      <c r="Q149" s="9">
        <v>14.044050064285717</v>
      </c>
      <c r="R149" s="9">
        <v>44.830971142857145</v>
      </c>
      <c r="S149" s="9">
        <v>0.24225511185714288</v>
      </c>
      <c r="T149" s="9">
        <v>3.7226459997385204</v>
      </c>
      <c r="U149" s="9">
        <v>494.04990273739566</v>
      </c>
      <c r="V149" s="9">
        <v>132.71471495600116</v>
      </c>
    </row>
    <row r="150" spans="1:22" x14ac:dyDescent="0.3">
      <c r="A150" t="s">
        <v>356</v>
      </c>
      <c r="B150" t="s">
        <v>352</v>
      </c>
      <c r="C150" t="s">
        <v>357</v>
      </c>
      <c r="D150" t="s">
        <v>358</v>
      </c>
      <c r="E150" s="6" t="s">
        <v>240</v>
      </c>
      <c r="J150" t="s">
        <v>359</v>
      </c>
      <c r="M150">
        <v>7.8</v>
      </c>
      <c r="N150" s="9">
        <v>5.9717707999999998</v>
      </c>
      <c r="O150" s="9">
        <v>-17.870317500000002</v>
      </c>
      <c r="P150" s="9">
        <v>11.3236344</v>
      </c>
      <c r="Q150" s="9">
        <v>13.472716042666667</v>
      </c>
      <c r="R150" s="9">
        <v>39.435447066666669</v>
      </c>
      <c r="S150" s="9">
        <v>0.20317632199999999</v>
      </c>
      <c r="T150" s="9">
        <v>3.4134816602353988</v>
      </c>
      <c r="U150" s="9">
        <v>518.17838804336895</v>
      </c>
      <c r="V150" s="9">
        <v>151.80347797961645</v>
      </c>
    </row>
    <row r="151" spans="1:22" x14ac:dyDescent="0.3">
      <c r="A151" t="s">
        <v>360</v>
      </c>
      <c r="B151" t="s">
        <v>352</v>
      </c>
      <c r="C151" t="s">
        <v>361</v>
      </c>
      <c r="D151" t="s">
        <v>362</v>
      </c>
      <c r="E151" s="6" t="s">
        <v>240</v>
      </c>
      <c r="J151" t="s">
        <v>363</v>
      </c>
      <c r="M151">
        <v>4</v>
      </c>
      <c r="N151" s="9">
        <v>8.4257587999999988</v>
      </c>
      <c r="O151" s="9">
        <v>-20.079765000000002</v>
      </c>
      <c r="P151" s="9">
        <v>5.6793275999999988</v>
      </c>
      <c r="Q151" s="9">
        <v>12.985871355384614</v>
      </c>
      <c r="R151" s="9">
        <v>40.277934769230768</v>
      </c>
      <c r="S151" s="9">
        <v>0.2029763228461538</v>
      </c>
      <c r="T151" s="9">
        <v>3.6171128599560887</v>
      </c>
      <c r="U151" s="9">
        <v>529.77008992296783</v>
      </c>
      <c r="V151" s="9">
        <v>146.46213995363121</v>
      </c>
    </row>
    <row r="152" spans="1:22" x14ac:dyDescent="0.3">
      <c r="A152" t="s">
        <v>364</v>
      </c>
      <c r="B152" t="s">
        <v>352</v>
      </c>
      <c r="C152" t="s">
        <v>365</v>
      </c>
      <c r="D152" t="s">
        <v>362</v>
      </c>
      <c r="E152" s="6" t="s">
        <v>240</v>
      </c>
      <c r="J152" t="s">
        <v>363</v>
      </c>
      <c r="M152">
        <v>4</v>
      </c>
      <c r="N152" s="9">
        <v>8.508663799999999</v>
      </c>
      <c r="O152" s="9">
        <v>-20.000172500000001</v>
      </c>
      <c r="P152" s="9">
        <v>5.5232244000000001</v>
      </c>
      <c r="Q152" s="9">
        <v>12.132105298571428</v>
      </c>
      <c r="R152" s="9">
        <v>36.881429857142862</v>
      </c>
      <c r="S152" s="9">
        <v>0.19814003235714286</v>
      </c>
      <c r="T152" s="9">
        <v>3.5451738771945043</v>
      </c>
      <c r="U152" s="9">
        <v>496.93678000375456</v>
      </c>
      <c r="V152" s="9">
        <v>140.17275237202432</v>
      </c>
    </row>
    <row r="153" spans="1:22" x14ac:dyDescent="0.3">
      <c r="A153" t="s">
        <v>366</v>
      </c>
      <c r="B153" t="s">
        <v>352</v>
      </c>
      <c r="C153" t="s">
        <v>367</v>
      </c>
      <c r="D153" t="s">
        <v>368</v>
      </c>
      <c r="E153" s="6" t="s">
        <v>240</v>
      </c>
      <c r="G153" t="s">
        <v>369</v>
      </c>
      <c r="J153" t="s">
        <v>75</v>
      </c>
      <c r="M153">
        <v>5.2</v>
      </c>
      <c r="N153" s="9">
        <v>9.7931385999999989</v>
      </c>
      <c r="O153" s="9">
        <v>-20.268167500000001</v>
      </c>
      <c r="P153" s="9">
        <v>10.578401999999999</v>
      </c>
      <c r="Q153" s="9">
        <v>11.77156937</v>
      </c>
      <c r="R153" s="9">
        <v>33.499050857142855</v>
      </c>
      <c r="S153" s="9">
        <v>0.24071972464285712</v>
      </c>
      <c r="T153" s="9">
        <v>3.3186702150602878</v>
      </c>
      <c r="U153" s="9">
        <v>371.5236334991834</v>
      </c>
      <c r="V153" s="9">
        <v>111.94954889256275</v>
      </c>
    </row>
    <row r="154" spans="1:22" x14ac:dyDescent="0.3">
      <c r="A154" t="s">
        <v>370</v>
      </c>
      <c r="B154" t="s">
        <v>352</v>
      </c>
      <c r="C154" t="s">
        <v>371</v>
      </c>
      <c r="D154" t="s">
        <v>368</v>
      </c>
      <c r="E154" s="6" t="s">
        <v>240</v>
      </c>
      <c r="G154" t="s">
        <v>369</v>
      </c>
      <c r="J154" t="s">
        <v>75</v>
      </c>
      <c r="M154">
        <v>5.2</v>
      </c>
      <c r="N154" s="9">
        <v>9.7113389999999988</v>
      </c>
      <c r="O154" s="9">
        <v>-20.281265000000001</v>
      </c>
      <c r="P154" s="9">
        <v>10.8585324</v>
      </c>
      <c r="Q154" s="9">
        <v>11.773001507692308</v>
      </c>
      <c r="R154" s="9">
        <v>33.683988153846151</v>
      </c>
      <c r="S154" s="9">
        <v>0.2504018493846154</v>
      </c>
      <c r="T154" s="9">
        <v>3.3365855758036109</v>
      </c>
      <c r="U154" s="9">
        <v>359.12992523196391</v>
      </c>
      <c r="V154" s="9">
        <v>107.63396204680532</v>
      </c>
    </row>
    <row r="155" spans="1:22" x14ac:dyDescent="0.3">
      <c r="A155" t="s">
        <v>372</v>
      </c>
      <c r="B155" t="s">
        <v>352</v>
      </c>
      <c r="C155" t="s">
        <v>373</v>
      </c>
      <c r="D155" t="s">
        <v>374</v>
      </c>
      <c r="E155" s="6" t="s">
        <v>375</v>
      </c>
      <c r="J155" t="s">
        <v>103</v>
      </c>
      <c r="M155">
        <v>6.6</v>
      </c>
      <c r="N155" s="9">
        <v>5.1979907999999995</v>
      </c>
      <c r="O155" s="9">
        <v>-20.361865000000002</v>
      </c>
      <c r="P155" s="9">
        <v>11.102309999999999</v>
      </c>
      <c r="Q155" s="9">
        <v>14.332738652857142</v>
      </c>
      <c r="R155" s="9">
        <v>42.489495428571431</v>
      </c>
      <c r="S155" s="9">
        <v>0.19475447142857139</v>
      </c>
      <c r="T155" s="9">
        <v>3.4571510372406902</v>
      </c>
      <c r="U155" s="9">
        <v>582.45148583062746</v>
      </c>
      <c r="V155" s="9">
        <v>168.47730387142951</v>
      </c>
    </row>
    <row r="156" spans="1:22" x14ac:dyDescent="0.3">
      <c r="A156" t="s">
        <v>376</v>
      </c>
      <c r="B156" t="s">
        <v>352</v>
      </c>
      <c r="C156" t="s">
        <v>377</v>
      </c>
      <c r="D156" t="s">
        <v>374</v>
      </c>
      <c r="E156" s="6" t="s">
        <v>375</v>
      </c>
      <c r="J156" t="s">
        <v>103</v>
      </c>
      <c r="M156">
        <v>6.6</v>
      </c>
      <c r="N156" s="9">
        <v>5.2775796000000001</v>
      </c>
      <c r="O156" s="9">
        <v>-20.398135</v>
      </c>
      <c r="P156" s="9">
        <v>10.8852624</v>
      </c>
      <c r="Q156" s="9">
        <v>13.199876299999998</v>
      </c>
      <c r="R156" s="9">
        <v>38.467021714285714</v>
      </c>
      <c r="S156" s="9">
        <v>0.18854225621428572</v>
      </c>
      <c r="T156" s="9">
        <v>3.3984795659495144</v>
      </c>
      <c r="U156" s="9">
        <v>544.68508604252054</v>
      </c>
      <c r="V156" s="9">
        <v>160.27316788951734</v>
      </c>
    </row>
    <row r="157" spans="1:22" x14ac:dyDescent="0.3">
      <c r="A157" t="s">
        <v>378</v>
      </c>
      <c r="B157" t="s">
        <v>352</v>
      </c>
      <c r="C157" t="s">
        <v>379</v>
      </c>
      <c r="D157" t="s">
        <v>380</v>
      </c>
      <c r="E157" s="6" t="s">
        <v>74</v>
      </c>
      <c r="J157" t="s">
        <v>249</v>
      </c>
      <c r="M157">
        <v>4.5999999999999996</v>
      </c>
      <c r="N157" s="9">
        <v>7.1</v>
      </c>
      <c r="O157" s="9">
        <v>-20.3</v>
      </c>
      <c r="P157" s="9">
        <v>9</v>
      </c>
      <c r="Q157" s="9">
        <v>11.4</v>
      </c>
      <c r="R157" s="9">
        <v>33.1</v>
      </c>
      <c r="S157" s="9">
        <v>0.16</v>
      </c>
      <c r="T157" s="9">
        <v>3.4</v>
      </c>
      <c r="U157" s="9">
        <v>546</v>
      </c>
      <c r="V157" s="9">
        <v>161</v>
      </c>
    </row>
    <row r="158" spans="1:22" x14ac:dyDescent="0.3">
      <c r="A158" t="s">
        <v>381</v>
      </c>
      <c r="B158" t="s">
        <v>352</v>
      </c>
      <c r="C158" t="s">
        <v>382</v>
      </c>
      <c r="D158" t="s">
        <v>383</v>
      </c>
      <c r="E158" s="6" t="s">
        <v>74</v>
      </c>
      <c r="J158" t="s">
        <v>384</v>
      </c>
      <c r="M158">
        <v>4.3</v>
      </c>
      <c r="N158" s="9">
        <v>5.8899711999999997</v>
      </c>
      <c r="O158" s="9">
        <v>-19.721095000000002</v>
      </c>
      <c r="P158" s="9">
        <v>9.5006483999999993</v>
      </c>
      <c r="Q158" s="9">
        <v>12.203043178571429</v>
      </c>
      <c r="R158" s="9">
        <v>35.918119000000004</v>
      </c>
      <c r="S158" s="9">
        <v>0.15598433821428573</v>
      </c>
      <c r="T158" s="9">
        <v>3.4325067401225491</v>
      </c>
      <c r="U158" s="9">
        <v>614.74953870776028</v>
      </c>
      <c r="V158" s="9">
        <v>179.09638210522849</v>
      </c>
    </row>
    <row r="159" spans="1:22" x14ac:dyDescent="0.3">
      <c r="A159" t="s">
        <v>385</v>
      </c>
      <c r="B159" t="s">
        <v>352</v>
      </c>
      <c r="C159" t="s">
        <v>386</v>
      </c>
      <c r="D159" t="s">
        <v>387</v>
      </c>
      <c r="E159" s="6" t="s">
        <v>74</v>
      </c>
      <c r="J159" t="s">
        <v>388</v>
      </c>
      <c r="M159">
        <v>7</v>
      </c>
      <c r="N159" s="9">
        <v>6.7731857999999994</v>
      </c>
      <c r="O159" s="9">
        <v>-21.056032500000001</v>
      </c>
      <c r="P159" s="9">
        <v>8.9863631999999996</v>
      </c>
      <c r="Q159" s="9">
        <v>12.544339274666667</v>
      </c>
      <c r="R159" s="9">
        <v>37.004994133333334</v>
      </c>
      <c r="S159" s="9">
        <v>0.17700407300000001</v>
      </c>
      <c r="T159" s="9">
        <v>3.4401589550661971</v>
      </c>
      <c r="U159" s="9">
        <v>558.13942551276432</v>
      </c>
      <c r="V159" s="9">
        <v>162.24233612543185</v>
      </c>
    </row>
    <row r="160" spans="1:22" x14ac:dyDescent="0.3">
      <c r="A160" t="s">
        <v>389</v>
      </c>
      <c r="B160" t="s">
        <v>352</v>
      </c>
      <c r="C160" t="s">
        <v>390</v>
      </c>
      <c r="D160" t="s">
        <v>391</v>
      </c>
      <c r="E160" s="6" t="s">
        <v>392</v>
      </c>
      <c r="J160" t="s">
        <v>388</v>
      </c>
      <c r="M160">
        <v>0.7</v>
      </c>
      <c r="N160" s="9"/>
      <c r="O160" s="9">
        <v>-25.255292499999999</v>
      </c>
      <c r="P160" s="9">
        <v>13.0653612</v>
      </c>
      <c r="Q160" s="9"/>
      <c r="R160" s="9">
        <v>2.0441422857142855</v>
      </c>
      <c r="S160" s="9">
        <v>0.27693302057142855</v>
      </c>
      <c r="T160" s="9"/>
      <c r="U160" s="9">
        <v>19.706159828998832</v>
      </c>
      <c r="V160" s="9"/>
    </row>
    <row r="161" spans="1:22" x14ac:dyDescent="0.3">
      <c r="A161" t="s">
        <v>393</v>
      </c>
      <c r="B161" t="s">
        <v>352</v>
      </c>
      <c r="C161" t="s">
        <v>394</v>
      </c>
      <c r="D161" t="s">
        <v>395</v>
      </c>
      <c r="E161" s="6" t="s">
        <v>396</v>
      </c>
      <c r="J161" t="s">
        <v>359</v>
      </c>
      <c r="M161">
        <v>8.1</v>
      </c>
      <c r="N161" s="9">
        <v>6.1431078000000001</v>
      </c>
      <c r="O161" s="9">
        <v>-20.439442500000002</v>
      </c>
      <c r="P161" s="9">
        <v>7.6594859999999994</v>
      </c>
      <c r="Q161" s="9">
        <v>13.032537402666664</v>
      </c>
      <c r="R161" s="9">
        <v>38.971514000000006</v>
      </c>
      <c r="S161" s="9">
        <v>0.16432866993333334</v>
      </c>
      <c r="T161" s="9">
        <v>3.4872594486424817</v>
      </c>
      <c r="U161" s="9">
        <v>633.13971898694354</v>
      </c>
      <c r="V161" s="9">
        <v>181.55796215088378</v>
      </c>
    </row>
    <row r="162" spans="1:22" x14ac:dyDescent="0.3">
      <c r="A162" t="s">
        <v>397</v>
      </c>
      <c r="B162" t="s">
        <v>352</v>
      </c>
      <c r="C162" t="s">
        <v>398</v>
      </c>
      <c r="D162" t="s">
        <v>399</v>
      </c>
      <c r="E162" s="6" t="s">
        <v>396</v>
      </c>
      <c r="J162" t="s">
        <v>359</v>
      </c>
      <c r="M162">
        <v>6</v>
      </c>
      <c r="N162" s="9">
        <v>7.0650113999999995</v>
      </c>
      <c r="O162" s="9">
        <v>-19.825875</v>
      </c>
      <c r="P162" s="9">
        <v>5.3906436000000006</v>
      </c>
      <c r="Q162" s="9">
        <v>14.135833644</v>
      </c>
      <c r="R162" s="9">
        <v>41.171279333333331</v>
      </c>
      <c r="S162" s="9">
        <v>0.17449777286666668</v>
      </c>
      <c r="T162" s="9">
        <v>3.3965569307230443</v>
      </c>
      <c r="U162" s="9">
        <v>629.89780520243255</v>
      </c>
      <c r="V162" s="9">
        <v>185.45186141435957</v>
      </c>
    </row>
    <row r="163" spans="1:22" x14ac:dyDescent="0.3">
      <c r="A163" t="s">
        <v>400</v>
      </c>
      <c r="B163" t="s">
        <v>352</v>
      </c>
      <c r="C163" t="s">
        <v>401</v>
      </c>
      <c r="D163" t="s">
        <v>399</v>
      </c>
      <c r="E163" s="6" t="s">
        <v>396</v>
      </c>
      <c r="J163" t="s">
        <v>359</v>
      </c>
      <c r="M163">
        <v>6</v>
      </c>
      <c r="N163" s="9">
        <v>7.0826978</v>
      </c>
      <c r="O163" s="9">
        <v>-20.010247499999998</v>
      </c>
      <c r="P163" s="9">
        <v>5.5702691999999985</v>
      </c>
      <c r="Q163" s="9">
        <v>13.686075358666663</v>
      </c>
      <c r="R163" s="9">
        <v>40.300165866666667</v>
      </c>
      <c r="S163" s="9">
        <v>0.16601352719999998</v>
      </c>
      <c r="T163" s="9">
        <v>3.4339492169310439</v>
      </c>
      <c r="U163" s="9">
        <v>648.08053544614199</v>
      </c>
      <c r="V163" s="9">
        <v>188.72746639664587</v>
      </c>
    </row>
    <row r="164" spans="1:22" x14ac:dyDescent="0.3">
      <c r="A164" t="s">
        <v>402</v>
      </c>
      <c r="B164" t="s">
        <v>352</v>
      </c>
      <c r="C164" t="s">
        <v>403</v>
      </c>
      <c r="D164" t="s">
        <v>404</v>
      </c>
      <c r="E164" s="6" t="s">
        <v>396</v>
      </c>
      <c r="J164" t="s">
        <v>388</v>
      </c>
      <c r="M164">
        <v>0.1</v>
      </c>
      <c r="N164" s="9">
        <v>4.6320260000000006</v>
      </c>
      <c r="O164" s="9">
        <v>-24.793857500000001</v>
      </c>
      <c r="P164" s="9">
        <v>10.4885892</v>
      </c>
      <c r="Q164" s="9">
        <v>1.6197201092307691</v>
      </c>
      <c r="R164" s="9">
        <v>9.9198081538461533</v>
      </c>
      <c r="S164" s="9">
        <v>0.28489691507692305</v>
      </c>
      <c r="T164" s="9">
        <v>7.1421548291991437</v>
      </c>
      <c r="U164" s="9">
        <v>92.956796328074844</v>
      </c>
      <c r="V164" s="9">
        <v>13.015231194378654</v>
      </c>
    </row>
    <row r="165" spans="1:22" x14ac:dyDescent="0.3">
      <c r="A165" t="s">
        <v>405</v>
      </c>
      <c r="B165" t="s">
        <v>352</v>
      </c>
      <c r="C165" t="s">
        <v>406</v>
      </c>
      <c r="D165" t="s">
        <v>407</v>
      </c>
      <c r="E165" s="6" t="s">
        <v>396</v>
      </c>
      <c r="J165" t="s">
        <v>359</v>
      </c>
      <c r="M165">
        <v>6.2</v>
      </c>
      <c r="N165" s="9">
        <v>6.3144448000000004</v>
      </c>
      <c r="O165" s="9">
        <v>-20.399142500000004</v>
      </c>
      <c r="P165" s="9">
        <v>7.1868996000000003</v>
      </c>
      <c r="Q165" s="9">
        <v>12.880234078461537</v>
      </c>
      <c r="R165" s="9">
        <v>36.977364461538457</v>
      </c>
      <c r="S165" s="9">
        <v>0.17674872676923076</v>
      </c>
      <c r="T165" s="9">
        <v>3.3479438052246708</v>
      </c>
      <c r="U165" s="9">
        <v>558.52842592221248</v>
      </c>
      <c r="V165" s="9">
        <v>166.82730010300494</v>
      </c>
    </row>
    <row r="166" spans="1:22" x14ac:dyDescent="0.3">
      <c r="A166" t="s">
        <v>408</v>
      </c>
      <c r="B166" t="s">
        <v>352</v>
      </c>
      <c r="C166" t="s">
        <v>409</v>
      </c>
      <c r="D166" t="s">
        <v>410</v>
      </c>
      <c r="E166" s="6" t="s">
        <v>396</v>
      </c>
      <c r="J166" t="s">
        <v>411</v>
      </c>
      <c r="M166">
        <v>1.6</v>
      </c>
      <c r="N166" s="9">
        <v>7.8962721999999994</v>
      </c>
      <c r="O166" s="9">
        <v>-20.038457500000003</v>
      </c>
      <c r="P166" s="9">
        <v>10.002103199999999</v>
      </c>
      <c r="Q166" s="9">
        <v>13.314773155999999</v>
      </c>
      <c r="R166" s="9">
        <v>40.68064853333334</v>
      </c>
      <c r="S166" s="9">
        <v>0.25371004813333337</v>
      </c>
      <c r="T166" s="9">
        <v>3.5630347480877322</v>
      </c>
      <c r="U166" s="9">
        <v>428.07101399328542</v>
      </c>
      <c r="V166" s="9">
        <v>120.14225071002453</v>
      </c>
    </row>
    <row r="167" spans="1:22" x14ac:dyDescent="0.3">
      <c r="A167" t="s">
        <v>412</v>
      </c>
      <c r="B167" t="s">
        <v>352</v>
      </c>
      <c r="C167" t="s">
        <v>413</v>
      </c>
      <c r="D167" t="s">
        <v>414</v>
      </c>
      <c r="E167" s="6" t="s">
        <v>396</v>
      </c>
      <c r="J167" t="s">
        <v>384</v>
      </c>
      <c r="M167">
        <v>1.5</v>
      </c>
      <c r="N167" s="9">
        <v>5.5</v>
      </c>
      <c r="O167" s="9">
        <v>-21.1</v>
      </c>
      <c r="P167" s="9">
        <v>9.5</v>
      </c>
      <c r="Q167" s="9">
        <v>10.4</v>
      </c>
      <c r="R167" s="9">
        <v>30.4</v>
      </c>
      <c r="S167" s="9">
        <v>0.22</v>
      </c>
      <c r="T167" s="9">
        <v>3.4</v>
      </c>
      <c r="U167" s="9">
        <v>372</v>
      </c>
      <c r="V167" s="9">
        <v>109</v>
      </c>
    </row>
  </sheetData>
  <conditionalFormatting sqref="Q1:Q1048576">
    <cfRule type="cellIs" dxfId="11" priority="7" operator="between">
      <formula>4.8</formula>
      <formula>17</formula>
    </cfRule>
  </conditionalFormatting>
  <conditionalFormatting sqref="Q2:Q12">
    <cfRule type="cellIs" dxfId="10" priority="11" operator="between">
      <formula>4.8</formula>
      <formula>17.3</formula>
    </cfRule>
  </conditionalFormatting>
  <conditionalFormatting sqref="R1:R148 R168:R1048576">
    <cfRule type="cellIs" dxfId="9" priority="6" operator="between">
      <formula>13</formula>
      <formula>47</formula>
    </cfRule>
  </conditionalFormatting>
  <conditionalFormatting sqref="R1:R1048576">
    <cfRule type="cellIs" dxfId="8" priority="5" operator="between">
      <formula>13</formula>
      <formula>47</formula>
    </cfRule>
  </conditionalFormatting>
  <conditionalFormatting sqref="R2:R12 R26:R51">
    <cfRule type="cellIs" dxfId="7" priority="12" operator="between">
      <formula>13</formula>
      <formula>47</formula>
    </cfRule>
  </conditionalFormatting>
  <conditionalFormatting sqref="R19:R20">
    <cfRule type="cellIs" dxfId="6" priority="10" operator="between">
      <formula>13</formula>
      <formula>47</formula>
    </cfRule>
  </conditionalFormatting>
  <conditionalFormatting sqref="R23:R24">
    <cfRule type="cellIs" dxfId="5" priority="9" operator="between">
      <formula>13</formula>
      <formula>47</formula>
    </cfRule>
  </conditionalFormatting>
  <conditionalFormatting sqref="R84:R92">
    <cfRule type="cellIs" dxfId="4" priority="8" operator="between">
      <formula>13</formula>
      <formula>47</formula>
    </cfRule>
  </conditionalFormatting>
  <conditionalFormatting sqref="S1:S1048576">
    <cfRule type="cellIs" dxfId="3" priority="4" operator="between">
      <formula>0.15</formula>
      <formula>0.35</formula>
    </cfRule>
  </conditionalFormatting>
  <conditionalFormatting sqref="T1:T1048576">
    <cfRule type="cellIs" dxfId="2" priority="3" operator="between">
      <formula>2.9</formula>
      <formula>3.6</formula>
    </cfRule>
  </conditionalFormatting>
  <conditionalFormatting sqref="U1:U1048576">
    <cfRule type="cellIs" dxfId="1" priority="2" operator="between">
      <formula>300</formula>
      <formula>900</formula>
    </cfRule>
  </conditionalFormatting>
  <conditionalFormatting sqref="V1:V1048576">
    <cfRule type="cellIs" dxfId="0" priority="1" operator="between">
      <formula>100</formula>
      <formula>300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Supplementary 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Silvia Soncin</dc:creator>
  <cp:lastModifiedBy>Silvia Soncin</cp:lastModifiedBy>
  <dcterms:created xsi:type="dcterms:W3CDTF">2024-06-28T14:46:03Z</dcterms:created>
  <dcterms:modified xsi:type="dcterms:W3CDTF">2024-06-28T14:46:25Z</dcterms:modified>
</cp:coreProperties>
</file>