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ra.fiorentino2\Desktop\"/>
    </mc:Choice>
  </mc:AlternateContent>
  <bookViews>
    <workbookView xWindow="0" yWindow="0" windowWidth="28800" windowHeight="14235"/>
  </bookViews>
  <sheets>
    <sheet name="Table S2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6" i="1" l="1"/>
  <c r="P5" i="1"/>
  <c r="P4" i="1"/>
</calcChain>
</file>

<file path=xl/sharedStrings.xml><?xml version="1.0" encoding="utf-8"?>
<sst xmlns="http://schemas.openxmlformats.org/spreadsheetml/2006/main" count="830" uniqueCount="88">
  <si>
    <t>CaO</t>
  </si>
  <si>
    <t>MgO</t>
  </si>
  <si>
    <t>MnO</t>
  </si>
  <si>
    <t>Cl</t>
  </si>
  <si>
    <t>Tot</t>
  </si>
  <si>
    <t>L.O.I.</t>
  </si>
  <si>
    <t>V</t>
  </si>
  <si>
    <t>Cr</t>
  </si>
  <si>
    <t>Co</t>
  </si>
  <si>
    <t>Ni</t>
  </si>
  <si>
    <t>Cu</t>
  </si>
  <si>
    <t>Zn</t>
  </si>
  <si>
    <t>Ga</t>
  </si>
  <si>
    <t>Rb</t>
  </si>
  <si>
    <t>Sr</t>
  </si>
  <si>
    <t>Y</t>
  </si>
  <si>
    <t>Zr</t>
  </si>
  <si>
    <t>Nb</t>
  </si>
  <si>
    <t>Ba</t>
  </si>
  <si>
    <t>La</t>
  </si>
  <si>
    <t>Ce</t>
  </si>
  <si>
    <t>Nd</t>
  </si>
  <si>
    <t>Sn</t>
  </si>
  <si>
    <t>Pb</t>
  </si>
  <si>
    <t>Th</t>
  </si>
  <si>
    <t>U</t>
  </si>
  <si>
    <t>XRF</t>
  </si>
  <si>
    <t>EPMA</t>
  </si>
  <si>
    <t>&lt;5</t>
  </si>
  <si>
    <t>&lt;300</t>
  </si>
  <si>
    <t>&lt;3</t>
  </si>
  <si>
    <t>X</t>
  </si>
  <si>
    <t>&lt;200</t>
  </si>
  <si>
    <t>&lt;700</t>
  </si>
  <si>
    <t>&lt;10</t>
  </si>
  <si>
    <t>&lt;350</t>
  </si>
  <si>
    <t>SV-D105</t>
  </si>
  <si>
    <t>&lt;301</t>
  </si>
  <si>
    <t>SV-D106</t>
  </si>
  <si>
    <t>SV-D107</t>
  </si>
  <si>
    <t>San Severo</t>
  </si>
  <si>
    <t>CR08-01</t>
  </si>
  <si>
    <t>CR09-01</t>
  </si>
  <si>
    <t>CR09-02</t>
  </si>
  <si>
    <t>CR09-03</t>
  </si>
  <si>
    <t>CR09-04</t>
  </si>
  <si>
    <t>CR09-05</t>
  </si>
  <si>
    <t>CR09-06</t>
  </si>
  <si>
    <t>CR09-07</t>
  </si>
  <si>
    <t>CR09-08</t>
  </si>
  <si>
    <t>CR09-09</t>
  </si>
  <si>
    <t>CR09-10</t>
  </si>
  <si>
    <t>CR10-01</t>
  </si>
  <si>
    <t>CR10-02</t>
  </si>
  <si>
    <t>CR10-03</t>
  </si>
  <si>
    <t>CR11-01</t>
  </si>
  <si>
    <t>CR12-01</t>
  </si>
  <si>
    <t>Rontana</t>
  </si>
  <si>
    <t>SV-D115</t>
  </si>
  <si>
    <t>SV-D116</t>
  </si>
  <si>
    <t>SV-D117</t>
  </si>
  <si>
    <t>SV-D118</t>
  </si>
  <si>
    <t>SV-D119</t>
  </si>
  <si>
    <t>SV-D120</t>
  </si>
  <si>
    <t>SV-D121</t>
  </si>
  <si>
    <t>SV-D122</t>
  </si>
  <si>
    <t>SV-D123</t>
  </si>
  <si>
    <t>SV-D124</t>
  </si>
  <si>
    <t>&lt;0.06</t>
  </si>
  <si>
    <t>&lt; 0.06</t>
  </si>
  <si>
    <t>SV-D125</t>
  </si>
  <si>
    <t>SV-D126</t>
  </si>
  <si>
    <t>SV-D127</t>
  </si>
  <si>
    <t>SV-D128</t>
  </si>
  <si>
    <t>SV-D129</t>
  </si>
  <si>
    <t>n.m.</t>
  </si>
  <si>
    <r>
      <t>SiO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</si>
  <si>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Na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</si>
  <si>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r>
      <t>Al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vertAlign val="subscript"/>
        <sz val="11"/>
        <color theme="1"/>
        <rFont val="Calibri"/>
        <family val="2"/>
        <scheme val="minor"/>
      </rPr>
      <t>3</t>
    </r>
  </si>
  <si>
    <r>
      <t>Fe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vertAlign val="subscript"/>
        <sz val="11"/>
        <color theme="1"/>
        <rFont val="Calibri"/>
        <family val="2"/>
        <scheme val="minor"/>
      </rPr>
      <t>3</t>
    </r>
  </si>
  <si>
    <r>
      <t>K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</si>
  <si>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r>
      <t>TiO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</si>
  <si>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Sb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vertAlign val="subscript"/>
        <sz val="11"/>
        <color theme="1"/>
        <rFont val="Calibri"/>
        <family val="2"/>
        <scheme val="minor"/>
      </rPr>
      <t>3</t>
    </r>
  </si>
  <si>
    <r>
      <t>P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vertAlign val="subscript"/>
        <sz val="11"/>
        <color theme="1"/>
        <rFont val="Calibri"/>
        <family val="2"/>
        <scheme val="minor"/>
      </rPr>
      <t>5</t>
    </r>
  </si>
  <si>
    <r>
      <t>SO</t>
    </r>
    <r>
      <rPr>
        <b/>
        <vertAlign val="subscript"/>
        <sz val="11"/>
        <color theme="1"/>
        <rFont val="Calibri"/>
        <family val="2"/>
        <scheme val="minor"/>
      </rPr>
      <t>3</t>
    </r>
  </si>
  <si>
    <t>Site</t>
  </si>
  <si>
    <t>Sample</t>
  </si>
  <si>
    <r>
      <t xml:space="preserve">Table S2: </t>
    </r>
    <r>
      <rPr>
        <sz val="11"/>
        <color theme="1"/>
        <rFont val="Calibri"/>
        <family val="2"/>
        <scheme val="minor"/>
      </rPr>
      <t xml:space="preserve">Chemical dataset of </t>
    </r>
    <r>
      <rPr>
        <i/>
        <sz val="11"/>
        <color theme="1"/>
        <rFont val="Calibri"/>
        <family val="2"/>
        <scheme val="minor"/>
      </rPr>
      <t>gambassini</t>
    </r>
    <r>
      <rPr>
        <sz val="11"/>
        <color theme="1"/>
        <rFont val="Calibri"/>
        <family val="2"/>
        <scheme val="minor"/>
      </rPr>
      <t xml:space="preserve"> from San Severo and Rontana, as obtained by XRF and EPMA. Major and minor elements (from SiO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to Cl) expressed as wt%; traces (from V to U) as ppm. L.O.I.: loss on ignition; n.m.: not measured.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</si>
</sst>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1" fontId="1" fillId="0" borderId="0" xfId="0" applyNumberFormat="1" applyFont="1" applyFill="1" applyAlignment="1">
      <alignment horizontal="center" vertical="center"/>
    </xf>
    <xf numFmtId="2" fontId="0" fillId="0" borderId="0" xfId="0" applyNumberFormat="1" applyAlignment="1">
      <alignment horizontal="center"/>
    </xf>
    <xf numFmtId="0" fontId="3" fillId="0" borderId="0" xfId="0" applyFont="1" applyFill="1" applyAlignment="1">
      <alignment vertical="center"/>
    </xf>
    <xf numFmtId="0" fontId="6" fillId="0" borderId="0" xfId="0" applyFont="1" applyFill="1"/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/>
    </xf>
    <xf numFmtId="2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2" fontId="3" fillId="0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Fill="1" applyBorder="1"/>
    <xf numFmtId="0" fontId="3" fillId="0" borderId="1" xfId="0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/>
    </xf>
    <xf numFmtId="2" fontId="5" fillId="0" borderId="1" xfId="0" applyNumberFormat="1" applyFont="1" applyFill="1" applyBorder="1"/>
    <xf numFmtId="0" fontId="5" fillId="0" borderId="1" xfId="0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/>
    <xf numFmtId="2" fontId="0" fillId="0" borderId="1" xfId="0" applyNumberFormat="1" applyFont="1" applyFill="1" applyBorder="1" applyAlignment="1">
      <alignment horizontal="center"/>
    </xf>
    <xf numFmtId="2" fontId="1" fillId="0" borderId="1" xfId="0" applyNumberFormat="1" applyFont="1" applyFill="1" applyBorder="1" applyAlignment="1">
      <alignment horizontal="center"/>
    </xf>
    <xf numFmtId="1" fontId="0" fillId="0" borderId="1" xfId="0" applyNumberForma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2" fontId="6" fillId="0" borderId="1" xfId="0" applyNumberFormat="1" applyFont="1" applyFill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 defaultPivotStyle="PivotStyleLight16"/>
  <colors>
    <mruColors>
      <color rgb="FFC5D9F1"/>
      <color rgb="FF99CCFF"/>
      <color rgb="FF66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M54"/>
  <sheetViews>
    <sheetView tabSelected="1" zoomScaleNormal="100" workbookViewId="0">
      <selection activeCell="D43" sqref="D43"/>
    </sheetView>
  </sheetViews>
  <sheetFormatPr defaultColWidth="9.140625" defaultRowHeight="15" x14ac:dyDescent="0.25"/>
  <cols>
    <col min="1" max="1" width="12.42578125" style="1" customWidth="1"/>
    <col min="2" max="2" width="13.42578125" style="2" bestFit="1" customWidth="1"/>
    <col min="3" max="3" width="10.5703125" style="3" customWidth="1"/>
    <col min="4" max="15" width="9.140625" style="3"/>
    <col min="16" max="16" width="9.140625" style="2"/>
    <col min="17" max="17" width="9.140625" style="4"/>
    <col min="18" max="39" width="9.140625" style="3"/>
    <col min="40" max="16384" width="9.140625" style="5"/>
  </cols>
  <sheetData>
    <row r="3" spans="1:39" s="1" customFormat="1" ht="18" x14ac:dyDescent="0.25">
      <c r="A3" s="10" t="s">
        <v>86</v>
      </c>
      <c r="B3" s="11" t="s">
        <v>85</v>
      </c>
      <c r="C3" s="11" t="s">
        <v>76</v>
      </c>
      <c r="D3" s="11" t="s">
        <v>77</v>
      </c>
      <c r="E3" s="11" t="s">
        <v>0</v>
      </c>
      <c r="F3" s="11" t="s">
        <v>78</v>
      </c>
      <c r="G3" s="11" t="s">
        <v>80</v>
      </c>
      <c r="H3" s="11" t="s">
        <v>1</v>
      </c>
      <c r="I3" s="11" t="s">
        <v>79</v>
      </c>
      <c r="J3" s="11" t="s">
        <v>81</v>
      </c>
      <c r="K3" s="11" t="s">
        <v>2</v>
      </c>
      <c r="L3" s="11" t="s">
        <v>82</v>
      </c>
      <c r="M3" s="11" t="s">
        <v>83</v>
      </c>
      <c r="N3" s="11" t="s">
        <v>84</v>
      </c>
      <c r="O3" s="11" t="s">
        <v>3</v>
      </c>
      <c r="P3" s="11" t="s">
        <v>4</v>
      </c>
      <c r="Q3" s="12" t="s">
        <v>5</v>
      </c>
      <c r="R3" s="11" t="s">
        <v>6</v>
      </c>
      <c r="S3" s="11" t="s">
        <v>7</v>
      </c>
      <c r="T3" s="11" t="s">
        <v>8</v>
      </c>
      <c r="U3" s="11" t="s">
        <v>9</v>
      </c>
      <c r="V3" s="11" t="s">
        <v>10</v>
      </c>
      <c r="W3" s="11" t="s">
        <v>11</v>
      </c>
      <c r="X3" s="11" t="s">
        <v>12</v>
      </c>
      <c r="Y3" s="11" t="s">
        <v>13</v>
      </c>
      <c r="Z3" s="11" t="s">
        <v>14</v>
      </c>
      <c r="AA3" s="11" t="s">
        <v>15</v>
      </c>
      <c r="AB3" s="11" t="s">
        <v>16</v>
      </c>
      <c r="AC3" s="11" t="s">
        <v>17</v>
      </c>
      <c r="AD3" s="11" t="s">
        <v>18</v>
      </c>
      <c r="AE3" s="11" t="s">
        <v>19</v>
      </c>
      <c r="AF3" s="11" t="s">
        <v>20</v>
      </c>
      <c r="AG3" s="11" t="s">
        <v>21</v>
      </c>
      <c r="AH3" s="11" t="s">
        <v>22</v>
      </c>
      <c r="AI3" s="11" t="s">
        <v>23</v>
      </c>
      <c r="AJ3" s="11" t="s">
        <v>24</v>
      </c>
      <c r="AK3" s="11" t="s">
        <v>25</v>
      </c>
      <c r="AL3" s="11" t="s">
        <v>26</v>
      </c>
      <c r="AM3" s="11" t="s">
        <v>27</v>
      </c>
    </row>
    <row r="4" spans="1:39" x14ac:dyDescent="0.25">
      <c r="A4" s="10" t="s">
        <v>36</v>
      </c>
      <c r="B4" s="13" t="s">
        <v>40</v>
      </c>
      <c r="C4" s="13">
        <v>65.790000000000006</v>
      </c>
      <c r="D4" s="13">
        <v>6.46</v>
      </c>
      <c r="E4" s="13">
        <v>7.97</v>
      </c>
      <c r="F4" s="13">
        <v>1.64</v>
      </c>
      <c r="G4" s="13">
        <v>11.83</v>
      </c>
      <c r="H4" s="13">
        <v>2.0099999999999998</v>
      </c>
      <c r="I4" s="13">
        <v>0.62</v>
      </c>
      <c r="J4" s="13">
        <v>0.17</v>
      </c>
      <c r="K4" s="13">
        <v>0.74</v>
      </c>
      <c r="L4" s="14" t="s">
        <v>68</v>
      </c>
      <c r="M4" s="13">
        <v>0.45</v>
      </c>
      <c r="N4" s="14">
        <v>0.16321249999999998</v>
      </c>
      <c r="O4" s="14">
        <v>0.43191250000000003</v>
      </c>
      <c r="P4" s="15">
        <f>SUM(C4:O4)</f>
        <v>98.275125000000003</v>
      </c>
      <c r="Q4" s="16">
        <v>7.0000000000000007E-2</v>
      </c>
      <c r="R4" s="13">
        <v>16</v>
      </c>
      <c r="S4" s="13">
        <v>114</v>
      </c>
      <c r="T4" s="13">
        <v>15</v>
      </c>
      <c r="U4" s="13">
        <v>10</v>
      </c>
      <c r="V4" s="13">
        <v>52</v>
      </c>
      <c r="W4" s="13">
        <v>78</v>
      </c>
      <c r="X4" s="13" t="s">
        <v>28</v>
      </c>
      <c r="Y4" s="13">
        <v>75</v>
      </c>
      <c r="Z4" s="13">
        <v>379</v>
      </c>
      <c r="AA4" s="13">
        <v>6</v>
      </c>
      <c r="AB4" s="13">
        <v>139</v>
      </c>
      <c r="AC4" s="13">
        <v>3</v>
      </c>
      <c r="AD4" s="13">
        <v>392</v>
      </c>
      <c r="AE4" s="13" t="s">
        <v>34</v>
      </c>
      <c r="AF4" s="13">
        <v>24</v>
      </c>
      <c r="AG4" s="13" t="s">
        <v>34</v>
      </c>
      <c r="AH4" s="14" t="s">
        <v>37</v>
      </c>
      <c r="AI4" s="13">
        <v>75</v>
      </c>
      <c r="AJ4" s="13" t="s">
        <v>30</v>
      </c>
      <c r="AK4" s="13" t="s">
        <v>30</v>
      </c>
      <c r="AL4" s="13" t="s">
        <v>31</v>
      </c>
      <c r="AM4" s="13"/>
    </row>
    <row r="5" spans="1:39" x14ac:dyDescent="0.25">
      <c r="A5" s="10" t="s">
        <v>38</v>
      </c>
      <c r="B5" s="17" t="s">
        <v>40</v>
      </c>
      <c r="C5" s="13">
        <v>68.2</v>
      </c>
      <c r="D5" s="13">
        <v>11.2</v>
      </c>
      <c r="E5" s="13">
        <v>8.68</v>
      </c>
      <c r="F5" s="13">
        <v>1.4</v>
      </c>
      <c r="G5" s="13">
        <v>2.76</v>
      </c>
      <c r="H5" s="13">
        <v>2.69</v>
      </c>
      <c r="I5" s="13">
        <v>0.5</v>
      </c>
      <c r="J5" s="13">
        <v>0.19</v>
      </c>
      <c r="K5" s="13">
        <v>0.41</v>
      </c>
      <c r="L5" s="14">
        <v>0.10402499999999999</v>
      </c>
      <c r="M5" s="13">
        <v>0.26</v>
      </c>
      <c r="N5" s="14">
        <v>0.15654999999999999</v>
      </c>
      <c r="O5" s="14">
        <v>0.75634999999999997</v>
      </c>
      <c r="P5" s="15">
        <f>SUM(C5:O5)</f>
        <v>97.306925000000007</v>
      </c>
      <c r="Q5" s="16">
        <v>0.05</v>
      </c>
      <c r="R5" s="13">
        <v>20</v>
      </c>
      <c r="S5" s="13">
        <v>197</v>
      </c>
      <c r="T5" s="13">
        <v>10</v>
      </c>
      <c r="U5" s="13">
        <v>52</v>
      </c>
      <c r="V5" s="13">
        <v>21</v>
      </c>
      <c r="W5" s="13">
        <v>49</v>
      </c>
      <c r="X5" s="13" t="s">
        <v>28</v>
      </c>
      <c r="Y5" s="13">
        <v>23</v>
      </c>
      <c r="Z5" s="13">
        <v>463</v>
      </c>
      <c r="AA5" s="13">
        <v>5</v>
      </c>
      <c r="AB5" s="13">
        <v>163</v>
      </c>
      <c r="AC5" s="13">
        <v>3</v>
      </c>
      <c r="AD5" s="13">
        <v>317</v>
      </c>
      <c r="AE5" s="13" t="s">
        <v>34</v>
      </c>
      <c r="AF5" s="13" t="s">
        <v>34</v>
      </c>
      <c r="AG5" s="13">
        <v>20</v>
      </c>
      <c r="AH5" s="14" t="s">
        <v>29</v>
      </c>
      <c r="AI5" s="13">
        <v>16</v>
      </c>
      <c r="AJ5" s="13">
        <v>4</v>
      </c>
      <c r="AK5" s="13" t="s">
        <v>30</v>
      </c>
      <c r="AL5" s="13" t="s">
        <v>31</v>
      </c>
      <c r="AM5" s="13"/>
    </row>
    <row r="6" spans="1:39" x14ac:dyDescent="0.25">
      <c r="A6" s="10" t="s">
        <v>39</v>
      </c>
      <c r="B6" s="17" t="s">
        <v>40</v>
      </c>
      <c r="C6" s="13">
        <v>66.02</v>
      </c>
      <c r="D6" s="13">
        <v>6.05</v>
      </c>
      <c r="E6" s="13">
        <v>8.61</v>
      </c>
      <c r="F6" s="13">
        <v>1.53</v>
      </c>
      <c r="G6" s="13">
        <v>11.93</v>
      </c>
      <c r="H6" s="13">
        <v>1.96</v>
      </c>
      <c r="I6" s="13">
        <v>0.62</v>
      </c>
      <c r="J6" s="13">
        <v>0.17</v>
      </c>
      <c r="K6" s="13">
        <v>0.66</v>
      </c>
      <c r="L6" s="14">
        <v>0.17465714285714287</v>
      </c>
      <c r="M6" s="13">
        <v>0.39</v>
      </c>
      <c r="N6" s="14">
        <v>0.15339999999999998</v>
      </c>
      <c r="O6" s="14">
        <v>0.32608571428571426</v>
      </c>
      <c r="P6" s="15">
        <f>SUM(C6:O6)</f>
        <v>98.594142857142842</v>
      </c>
      <c r="Q6" s="16">
        <v>0.04</v>
      </c>
      <c r="R6" s="13">
        <v>16</v>
      </c>
      <c r="S6" s="13">
        <v>100</v>
      </c>
      <c r="T6" s="13">
        <v>12</v>
      </c>
      <c r="U6" s="13">
        <v>11</v>
      </c>
      <c r="V6" s="13">
        <v>37</v>
      </c>
      <c r="W6" s="13">
        <v>79</v>
      </c>
      <c r="X6" s="13" t="s">
        <v>28</v>
      </c>
      <c r="Y6" s="13">
        <v>78</v>
      </c>
      <c r="Z6" s="13">
        <v>378</v>
      </c>
      <c r="AA6" s="13">
        <v>8</v>
      </c>
      <c r="AB6" s="13">
        <v>169</v>
      </c>
      <c r="AC6" s="13">
        <v>3</v>
      </c>
      <c r="AD6" s="13">
        <v>384</v>
      </c>
      <c r="AE6" s="13">
        <v>10</v>
      </c>
      <c r="AF6" s="13">
        <v>10</v>
      </c>
      <c r="AG6" s="13">
        <v>10</v>
      </c>
      <c r="AH6" s="14" t="s">
        <v>29</v>
      </c>
      <c r="AI6" s="13">
        <v>92</v>
      </c>
      <c r="AJ6" s="13" t="s">
        <v>30</v>
      </c>
      <c r="AK6" s="13">
        <v>4</v>
      </c>
      <c r="AL6" s="13" t="s">
        <v>31</v>
      </c>
      <c r="AM6" s="13"/>
    </row>
    <row r="7" spans="1:39" x14ac:dyDescent="0.25">
      <c r="A7" s="18" t="s">
        <v>58</v>
      </c>
      <c r="B7" s="17" t="s">
        <v>40</v>
      </c>
      <c r="C7" s="19">
        <v>69.762149999999991</v>
      </c>
      <c r="D7" s="19">
        <v>11.315474999999999</v>
      </c>
      <c r="E7" s="19">
        <v>9.1852</v>
      </c>
      <c r="F7" s="19">
        <v>1.2414499999999999</v>
      </c>
      <c r="G7" s="19">
        <v>3.3094749999999999</v>
      </c>
      <c r="H7" s="19">
        <v>2.9859999999999998</v>
      </c>
      <c r="I7" s="19">
        <v>0.40972500000000001</v>
      </c>
      <c r="J7" s="19">
        <v>0.15949999999999998</v>
      </c>
      <c r="K7" s="19">
        <v>0.45215000000000005</v>
      </c>
      <c r="L7" s="14" t="s">
        <v>68</v>
      </c>
      <c r="M7" s="19">
        <v>0.16635</v>
      </c>
      <c r="N7" s="19">
        <v>0.16892499999999999</v>
      </c>
      <c r="O7" s="19">
        <v>0.93725000000000003</v>
      </c>
      <c r="P7" s="33">
        <v>100.09364999999998</v>
      </c>
      <c r="Q7" s="13" t="s">
        <v>75</v>
      </c>
      <c r="R7" s="13" t="s">
        <v>75</v>
      </c>
      <c r="S7" s="13" t="s">
        <v>75</v>
      </c>
      <c r="T7" s="19" t="s">
        <v>32</v>
      </c>
      <c r="U7" s="19" t="s">
        <v>35</v>
      </c>
      <c r="V7" s="19" t="s">
        <v>29</v>
      </c>
      <c r="W7" s="19" t="s">
        <v>29</v>
      </c>
      <c r="X7" s="13" t="s">
        <v>75</v>
      </c>
      <c r="Y7" s="13" t="s">
        <v>75</v>
      </c>
      <c r="Z7" s="13" t="s">
        <v>75</v>
      </c>
      <c r="AA7" s="13" t="s">
        <v>75</v>
      </c>
      <c r="AB7" s="13" t="s">
        <v>75</v>
      </c>
      <c r="AC7" s="13" t="s">
        <v>75</v>
      </c>
      <c r="AD7" s="13" t="s">
        <v>75</v>
      </c>
      <c r="AE7" s="13" t="s">
        <v>75</v>
      </c>
      <c r="AF7" s="13" t="s">
        <v>75</v>
      </c>
      <c r="AG7" s="13" t="s">
        <v>75</v>
      </c>
      <c r="AH7" s="19" t="s">
        <v>29</v>
      </c>
      <c r="AI7" s="19" t="s">
        <v>33</v>
      </c>
      <c r="AJ7" s="13" t="s">
        <v>75</v>
      </c>
      <c r="AK7" s="13" t="s">
        <v>75</v>
      </c>
      <c r="AL7" s="13"/>
      <c r="AM7" s="13" t="s">
        <v>31</v>
      </c>
    </row>
    <row r="8" spans="1:39" x14ac:dyDescent="0.25">
      <c r="A8" s="18" t="s">
        <v>59</v>
      </c>
      <c r="B8" s="17" t="s">
        <v>40</v>
      </c>
      <c r="C8" s="19">
        <v>69.945400000000006</v>
      </c>
      <c r="D8" s="19">
        <v>11.160959999999999</v>
      </c>
      <c r="E8" s="19">
        <v>7.8905000000000003</v>
      </c>
      <c r="F8" s="19">
        <v>1.3355400000000002</v>
      </c>
      <c r="G8" s="19">
        <v>3.62188</v>
      </c>
      <c r="H8" s="19">
        <v>2.77874</v>
      </c>
      <c r="I8" s="19">
        <v>0.43859999999999999</v>
      </c>
      <c r="J8" s="19">
        <v>0.18178</v>
      </c>
      <c r="K8" s="19">
        <v>0.37587999999999999</v>
      </c>
      <c r="L8" s="14" t="s">
        <v>68</v>
      </c>
      <c r="M8" s="19">
        <v>0.13469999999999999</v>
      </c>
      <c r="N8" s="19">
        <v>0.19060000000000002</v>
      </c>
      <c r="O8" s="19">
        <v>0.98389999999999989</v>
      </c>
      <c r="P8" s="33">
        <v>99.038480000000007</v>
      </c>
      <c r="Q8" s="13" t="s">
        <v>75</v>
      </c>
      <c r="R8" s="13" t="s">
        <v>75</v>
      </c>
      <c r="S8" s="13" t="s">
        <v>75</v>
      </c>
      <c r="T8" s="19" t="s">
        <v>32</v>
      </c>
      <c r="U8" s="19" t="s">
        <v>35</v>
      </c>
      <c r="V8" s="19" t="s">
        <v>29</v>
      </c>
      <c r="W8" s="19" t="s">
        <v>29</v>
      </c>
      <c r="X8" s="13" t="s">
        <v>75</v>
      </c>
      <c r="Y8" s="13" t="s">
        <v>75</v>
      </c>
      <c r="Z8" s="13" t="s">
        <v>75</v>
      </c>
      <c r="AA8" s="13" t="s">
        <v>75</v>
      </c>
      <c r="AB8" s="13" t="s">
        <v>75</v>
      </c>
      <c r="AC8" s="13" t="s">
        <v>75</v>
      </c>
      <c r="AD8" s="13" t="s">
        <v>75</v>
      </c>
      <c r="AE8" s="13" t="s">
        <v>75</v>
      </c>
      <c r="AF8" s="13" t="s">
        <v>75</v>
      </c>
      <c r="AG8" s="13" t="s">
        <v>75</v>
      </c>
      <c r="AH8" s="19" t="s">
        <v>29</v>
      </c>
      <c r="AI8" s="19" t="s">
        <v>33</v>
      </c>
      <c r="AJ8" s="13" t="s">
        <v>75</v>
      </c>
      <c r="AK8" s="13" t="s">
        <v>75</v>
      </c>
      <c r="AL8" s="13"/>
      <c r="AM8" s="13" t="s">
        <v>31</v>
      </c>
    </row>
    <row r="9" spans="1:39" x14ac:dyDescent="0.25">
      <c r="A9" s="18" t="s">
        <v>60</v>
      </c>
      <c r="B9" s="17" t="s">
        <v>40</v>
      </c>
      <c r="C9" s="19">
        <v>66.507966666666661</v>
      </c>
      <c r="D9" s="19">
        <v>9.1481499999999993</v>
      </c>
      <c r="E9" s="19">
        <v>9.818833333333334</v>
      </c>
      <c r="F9" s="19">
        <v>1.3067833333333332</v>
      </c>
      <c r="G9" s="19">
        <v>6.0604166666666659</v>
      </c>
      <c r="H9" s="19">
        <v>3.1191499999999999</v>
      </c>
      <c r="I9" s="19">
        <v>0.43091666666666678</v>
      </c>
      <c r="J9" s="19">
        <v>0.13605</v>
      </c>
      <c r="K9" s="19">
        <v>0.92898333333333338</v>
      </c>
      <c r="L9" s="14" t="s">
        <v>68</v>
      </c>
      <c r="M9" s="19">
        <v>0.49073333333333341</v>
      </c>
      <c r="N9" s="19">
        <v>0.16171666666666668</v>
      </c>
      <c r="O9" s="19">
        <v>0.76935000000000009</v>
      </c>
      <c r="P9" s="33">
        <v>98.917683333333329</v>
      </c>
      <c r="Q9" s="13" t="s">
        <v>75</v>
      </c>
      <c r="R9" s="13" t="s">
        <v>75</v>
      </c>
      <c r="S9" s="13" t="s">
        <v>75</v>
      </c>
      <c r="T9" s="19" t="s">
        <v>32</v>
      </c>
      <c r="U9" s="19" t="s">
        <v>35</v>
      </c>
      <c r="V9" s="19" t="s">
        <v>29</v>
      </c>
      <c r="W9" s="19" t="s">
        <v>29</v>
      </c>
      <c r="X9" s="13" t="s">
        <v>75</v>
      </c>
      <c r="Y9" s="13" t="s">
        <v>75</v>
      </c>
      <c r="Z9" s="13" t="s">
        <v>75</v>
      </c>
      <c r="AA9" s="13" t="s">
        <v>75</v>
      </c>
      <c r="AB9" s="13" t="s">
        <v>75</v>
      </c>
      <c r="AC9" s="13" t="s">
        <v>75</v>
      </c>
      <c r="AD9" s="13" t="s">
        <v>75</v>
      </c>
      <c r="AE9" s="13" t="s">
        <v>75</v>
      </c>
      <c r="AF9" s="13" t="s">
        <v>75</v>
      </c>
      <c r="AG9" s="13" t="s">
        <v>75</v>
      </c>
      <c r="AH9" s="19" t="s">
        <v>29</v>
      </c>
      <c r="AI9" s="19" t="s">
        <v>33</v>
      </c>
      <c r="AJ9" s="13" t="s">
        <v>75</v>
      </c>
      <c r="AK9" s="13" t="s">
        <v>75</v>
      </c>
      <c r="AL9" s="13"/>
      <c r="AM9" s="13" t="s">
        <v>31</v>
      </c>
    </row>
    <row r="10" spans="1:39" x14ac:dyDescent="0.25">
      <c r="A10" s="18" t="s">
        <v>61</v>
      </c>
      <c r="B10" s="17" t="s">
        <v>40</v>
      </c>
      <c r="C10" s="19">
        <v>66.019199999999998</v>
      </c>
      <c r="D10" s="19">
        <v>9.9204333333333334</v>
      </c>
      <c r="E10" s="19">
        <v>9.9625500000000002</v>
      </c>
      <c r="F10" s="19">
        <v>1.2768666666666666</v>
      </c>
      <c r="G10" s="19">
        <v>6.1291000000000002</v>
      </c>
      <c r="H10" s="19">
        <v>3.1571666666666669</v>
      </c>
      <c r="I10" s="19">
        <v>0.42419999999999997</v>
      </c>
      <c r="J10" s="19">
        <v>0.14325000000000002</v>
      </c>
      <c r="K10" s="19">
        <v>0.90778333333333328</v>
      </c>
      <c r="L10" s="14" t="s">
        <v>68</v>
      </c>
      <c r="M10" s="19">
        <v>0.53720000000000001</v>
      </c>
      <c r="N10" s="19">
        <v>0.15588333333333335</v>
      </c>
      <c r="O10" s="19">
        <v>0.79078333333333328</v>
      </c>
      <c r="P10" s="33">
        <v>99.457483333333329</v>
      </c>
      <c r="Q10" s="13" t="s">
        <v>75</v>
      </c>
      <c r="R10" s="13" t="s">
        <v>75</v>
      </c>
      <c r="S10" s="13" t="s">
        <v>75</v>
      </c>
      <c r="T10" s="19" t="s">
        <v>32</v>
      </c>
      <c r="U10" s="19" t="s">
        <v>35</v>
      </c>
      <c r="V10" s="19" t="s">
        <v>29</v>
      </c>
      <c r="W10" s="19" t="s">
        <v>29</v>
      </c>
      <c r="X10" s="13" t="s">
        <v>75</v>
      </c>
      <c r="Y10" s="13" t="s">
        <v>75</v>
      </c>
      <c r="Z10" s="13" t="s">
        <v>75</v>
      </c>
      <c r="AA10" s="13" t="s">
        <v>75</v>
      </c>
      <c r="AB10" s="13" t="s">
        <v>75</v>
      </c>
      <c r="AC10" s="13" t="s">
        <v>75</v>
      </c>
      <c r="AD10" s="13" t="s">
        <v>75</v>
      </c>
      <c r="AE10" s="13" t="s">
        <v>75</v>
      </c>
      <c r="AF10" s="13" t="s">
        <v>75</v>
      </c>
      <c r="AG10" s="13" t="s">
        <v>75</v>
      </c>
      <c r="AH10" s="19" t="s">
        <v>29</v>
      </c>
      <c r="AI10" s="19" t="s">
        <v>33</v>
      </c>
      <c r="AJ10" s="13" t="s">
        <v>75</v>
      </c>
      <c r="AK10" s="13" t="s">
        <v>75</v>
      </c>
      <c r="AL10" s="13"/>
      <c r="AM10" s="13" t="s">
        <v>31</v>
      </c>
    </row>
    <row r="11" spans="1:39" x14ac:dyDescent="0.25">
      <c r="A11" s="18" t="s">
        <v>62</v>
      </c>
      <c r="B11" s="17" t="s">
        <v>40</v>
      </c>
      <c r="C11" s="19">
        <v>64.877099999999984</v>
      </c>
      <c r="D11" s="19">
        <v>6.5803666666666665</v>
      </c>
      <c r="E11" s="19">
        <v>9.1036833333333327</v>
      </c>
      <c r="F11" s="19">
        <v>1.3940666666666666</v>
      </c>
      <c r="G11" s="19">
        <v>11.855816666666668</v>
      </c>
      <c r="H11" s="19">
        <v>1.8797999999999997</v>
      </c>
      <c r="I11" s="19">
        <v>0.55399999999999994</v>
      </c>
      <c r="J11" s="19">
        <v>0.13986666666666667</v>
      </c>
      <c r="K11" s="19">
        <v>1.1760833333333334</v>
      </c>
      <c r="L11" s="14" t="s">
        <v>68</v>
      </c>
      <c r="M11" s="19">
        <v>0.30630000000000002</v>
      </c>
      <c r="N11" s="19">
        <v>0.16848333333333332</v>
      </c>
      <c r="O11" s="19">
        <v>0.49043333333333328</v>
      </c>
      <c r="P11" s="33">
        <v>98.525999999999968</v>
      </c>
      <c r="Q11" s="13" t="s">
        <v>75</v>
      </c>
      <c r="R11" s="13" t="s">
        <v>75</v>
      </c>
      <c r="S11" s="13" t="s">
        <v>75</v>
      </c>
      <c r="T11" s="19" t="s">
        <v>32</v>
      </c>
      <c r="U11" s="19" t="s">
        <v>35</v>
      </c>
      <c r="V11" s="19" t="s">
        <v>29</v>
      </c>
      <c r="W11" s="19" t="s">
        <v>29</v>
      </c>
      <c r="X11" s="13" t="s">
        <v>75</v>
      </c>
      <c r="Y11" s="13" t="s">
        <v>75</v>
      </c>
      <c r="Z11" s="13" t="s">
        <v>75</v>
      </c>
      <c r="AA11" s="13" t="s">
        <v>75</v>
      </c>
      <c r="AB11" s="13" t="s">
        <v>75</v>
      </c>
      <c r="AC11" s="13" t="s">
        <v>75</v>
      </c>
      <c r="AD11" s="13" t="s">
        <v>75</v>
      </c>
      <c r="AE11" s="13" t="s">
        <v>75</v>
      </c>
      <c r="AF11" s="13" t="s">
        <v>75</v>
      </c>
      <c r="AG11" s="13" t="s">
        <v>75</v>
      </c>
      <c r="AH11" s="19" t="s">
        <v>29</v>
      </c>
      <c r="AI11" s="19" t="s">
        <v>33</v>
      </c>
      <c r="AJ11" s="13" t="s">
        <v>75</v>
      </c>
      <c r="AK11" s="13" t="s">
        <v>75</v>
      </c>
      <c r="AL11" s="13"/>
      <c r="AM11" s="13" t="s">
        <v>31</v>
      </c>
    </row>
    <row r="12" spans="1:39" x14ac:dyDescent="0.25">
      <c r="A12" s="18" t="s">
        <v>63</v>
      </c>
      <c r="B12" s="17" t="s">
        <v>40</v>
      </c>
      <c r="C12" s="19">
        <v>64.383950000000013</v>
      </c>
      <c r="D12" s="19">
        <v>5.4221333333333339</v>
      </c>
      <c r="E12" s="19">
        <v>9.0964500000000008</v>
      </c>
      <c r="F12" s="19">
        <v>1.4039000000000001</v>
      </c>
      <c r="G12" s="19">
        <v>12.414533333333333</v>
      </c>
      <c r="H12" s="19">
        <v>1.7095666666666665</v>
      </c>
      <c r="I12" s="19">
        <v>0.55221666666666669</v>
      </c>
      <c r="J12" s="19">
        <v>0.1467</v>
      </c>
      <c r="K12" s="19">
        <v>0.76255000000000006</v>
      </c>
      <c r="L12" s="19">
        <v>0.12739999999999999</v>
      </c>
      <c r="M12" s="19">
        <v>0.27875</v>
      </c>
      <c r="N12" s="19">
        <v>0.16820000000000002</v>
      </c>
      <c r="O12" s="19">
        <v>0.46838333333333337</v>
      </c>
      <c r="P12" s="33">
        <v>96.934733333333355</v>
      </c>
      <c r="Q12" s="13" t="s">
        <v>75</v>
      </c>
      <c r="R12" s="13" t="s">
        <v>75</v>
      </c>
      <c r="S12" s="13" t="s">
        <v>75</v>
      </c>
      <c r="T12" s="19" t="s">
        <v>32</v>
      </c>
      <c r="U12" s="19" t="s">
        <v>35</v>
      </c>
      <c r="V12" s="19" t="s">
        <v>29</v>
      </c>
      <c r="W12" s="19" t="s">
        <v>29</v>
      </c>
      <c r="X12" s="13" t="s">
        <v>75</v>
      </c>
      <c r="Y12" s="13" t="s">
        <v>75</v>
      </c>
      <c r="Z12" s="13" t="s">
        <v>75</v>
      </c>
      <c r="AA12" s="13" t="s">
        <v>75</v>
      </c>
      <c r="AB12" s="13" t="s">
        <v>75</v>
      </c>
      <c r="AC12" s="13" t="s">
        <v>75</v>
      </c>
      <c r="AD12" s="13" t="s">
        <v>75</v>
      </c>
      <c r="AE12" s="13" t="s">
        <v>75</v>
      </c>
      <c r="AF12" s="13" t="s">
        <v>75</v>
      </c>
      <c r="AG12" s="13" t="s">
        <v>75</v>
      </c>
      <c r="AH12" s="19" t="s">
        <v>29</v>
      </c>
      <c r="AI12" s="19" t="s">
        <v>33</v>
      </c>
      <c r="AJ12" s="13" t="s">
        <v>75</v>
      </c>
      <c r="AK12" s="13" t="s">
        <v>75</v>
      </c>
      <c r="AL12" s="13"/>
      <c r="AM12" s="13" t="s">
        <v>31</v>
      </c>
    </row>
    <row r="13" spans="1:39" x14ac:dyDescent="0.25">
      <c r="A13" s="18" t="s">
        <v>64</v>
      </c>
      <c r="B13" s="17" t="s">
        <v>40</v>
      </c>
      <c r="C13" s="19">
        <v>70.664100000000005</v>
      </c>
      <c r="D13" s="19">
        <v>12.772816666666666</v>
      </c>
      <c r="E13" s="19">
        <v>7.2942</v>
      </c>
      <c r="F13" s="19">
        <v>1.4622999999999999</v>
      </c>
      <c r="G13" s="19">
        <v>2.3028499999999998</v>
      </c>
      <c r="H13" s="19">
        <v>2.6746499999999997</v>
      </c>
      <c r="I13" s="19">
        <v>0.35556666666666664</v>
      </c>
      <c r="J13" s="19">
        <v>7.8616666666666668E-2</v>
      </c>
      <c r="K13" s="19">
        <v>0.89190000000000003</v>
      </c>
      <c r="L13" s="14" t="s">
        <v>68</v>
      </c>
      <c r="M13" s="19">
        <v>0.11805</v>
      </c>
      <c r="N13" s="19">
        <v>0.19788333333333333</v>
      </c>
      <c r="O13" s="19">
        <v>1.1098999999999999</v>
      </c>
      <c r="P13" s="33">
        <v>99.922833333333344</v>
      </c>
      <c r="Q13" s="13" t="s">
        <v>75</v>
      </c>
      <c r="R13" s="13" t="s">
        <v>75</v>
      </c>
      <c r="S13" s="13" t="s">
        <v>75</v>
      </c>
      <c r="T13" s="19" t="s">
        <v>32</v>
      </c>
      <c r="U13" s="19" t="s">
        <v>35</v>
      </c>
      <c r="V13" s="19" t="s">
        <v>29</v>
      </c>
      <c r="W13" s="19" t="s">
        <v>29</v>
      </c>
      <c r="X13" s="13" t="s">
        <v>75</v>
      </c>
      <c r="Y13" s="13" t="s">
        <v>75</v>
      </c>
      <c r="Z13" s="13" t="s">
        <v>75</v>
      </c>
      <c r="AA13" s="13" t="s">
        <v>75</v>
      </c>
      <c r="AB13" s="13" t="s">
        <v>75</v>
      </c>
      <c r="AC13" s="13" t="s">
        <v>75</v>
      </c>
      <c r="AD13" s="13" t="s">
        <v>75</v>
      </c>
      <c r="AE13" s="13" t="s">
        <v>75</v>
      </c>
      <c r="AF13" s="13" t="s">
        <v>75</v>
      </c>
      <c r="AG13" s="13" t="s">
        <v>75</v>
      </c>
      <c r="AH13" s="19" t="s">
        <v>29</v>
      </c>
      <c r="AI13" s="19" t="s">
        <v>33</v>
      </c>
      <c r="AJ13" s="13" t="s">
        <v>75</v>
      </c>
      <c r="AK13" s="13" t="s">
        <v>75</v>
      </c>
      <c r="AL13" s="13"/>
      <c r="AM13" s="13" t="s">
        <v>31</v>
      </c>
    </row>
    <row r="14" spans="1:39" x14ac:dyDescent="0.25">
      <c r="A14" s="18" t="s">
        <v>65</v>
      </c>
      <c r="B14" s="17" t="s">
        <v>40</v>
      </c>
      <c r="C14" s="19">
        <v>66.723399999999998</v>
      </c>
      <c r="D14" s="19">
        <v>6.3083499999999999</v>
      </c>
      <c r="E14" s="19">
        <v>9.6917166666666663</v>
      </c>
      <c r="F14" s="19">
        <v>1.3032333333333332</v>
      </c>
      <c r="G14" s="19">
        <v>11.193300000000001</v>
      </c>
      <c r="H14" s="19">
        <v>2.0707499999999999</v>
      </c>
      <c r="I14" s="19">
        <v>0.53248333333333331</v>
      </c>
      <c r="J14" s="19">
        <v>0.15141666666666667</v>
      </c>
      <c r="K14" s="19">
        <v>0.61655000000000004</v>
      </c>
      <c r="L14" s="19">
        <v>8.6699999999999999E-2</v>
      </c>
      <c r="M14" s="19">
        <v>0.30363333333333337</v>
      </c>
      <c r="N14" s="19">
        <v>0.19730000000000003</v>
      </c>
      <c r="O14" s="19">
        <v>0.57518333333333327</v>
      </c>
      <c r="P14" s="33">
        <v>99.754016666666658</v>
      </c>
      <c r="Q14" s="13" t="s">
        <v>75</v>
      </c>
      <c r="R14" s="13" t="s">
        <v>75</v>
      </c>
      <c r="S14" s="13" t="s">
        <v>75</v>
      </c>
      <c r="T14" s="19" t="s">
        <v>32</v>
      </c>
      <c r="U14" s="19" t="s">
        <v>35</v>
      </c>
      <c r="V14" s="19" t="s">
        <v>29</v>
      </c>
      <c r="W14" s="19" t="s">
        <v>29</v>
      </c>
      <c r="X14" s="13" t="s">
        <v>75</v>
      </c>
      <c r="Y14" s="13" t="s">
        <v>75</v>
      </c>
      <c r="Z14" s="13" t="s">
        <v>75</v>
      </c>
      <c r="AA14" s="13" t="s">
        <v>75</v>
      </c>
      <c r="AB14" s="13" t="s">
        <v>75</v>
      </c>
      <c r="AC14" s="13" t="s">
        <v>75</v>
      </c>
      <c r="AD14" s="13" t="s">
        <v>75</v>
      </c>
      <c r="AE14" s="13" t="s">
        <v>75</v>
      </c>
      <c r="AF14" s="13" t="s">
        <v>75</v>
      </c>
      <c r="AG14" s="13" t="s">
        <v>75</v>
      </c>
      <c r="AH14" s="19" t="s">
        <v>29</v>
      </c>
      <c r="AI14" s="19" t="s">
        <v>33</v>
      </c>
      <c r="AJ14" s="13" t="s">
        <v>75</v>
      </c>
      <c r="AK14" s="13" t="s">
        <v>75</v>
      </c>
      <c r="AL14" s="13"/>
      <c r="AM14" s="13" t="s">
        <v>31</v>
      </c>
    </row>
    <row r="15" spans="1:39" x14ac:dyDescent="0.25">
      <c r="A15" s="18" t="s">
        <v>66</v>
      </c>
      <c r="B15" s="17" t="s">
        <v>40</v>
      </c>
      <c r="C15" s="19">
        <v>59.087274999999998</v>
      </c>
      <c r="D15" s="19">
        <v>1.530675</v>
      </c>
      <c r="E15" s="19">
        <v>9.7392249999999994</v>
      </c>
      <c r="F15" s="19">
        <v>3.88225</v>
      </c>
      <c r="G15" s="19">
        <v>20.325099999999999</v>
      </c>
      <c r="H15" s="19">
        <v>0.66399999999999992</v>
      </c>
      <c r="I15" s="19">
        <v>0.73175000000000001</v>
      </c>
      <c r="J15" s="19">
        <v>0.12665000000000001</v>
      </c>
      <c r="K15" s="19">
        <v>1.399475</v>
      </c>
      <c r="L15" s="19">
        <v>0.15790000000000001</v>
      </c>
      <c r="M15" s="19">
        <v>0.26412500000000005</v>
      </c>
      <c r="N15" s="19">
        <v>7.6725000000000002E-2</v>
      </c>
      <c r="O15" s="19">
        <v>0.117975</v>
      </c>
      <c r="P15" s="33">
        <v>98.103125000000006</v>
      </c>
      <c r="Q15" s="13" t="s">
        <v>75</v>
      </c>
      <c r="R15" s="13" t="s">
        <v>75</v>
      </c>
      <c r="S15" s="13" t="s">
        <v>75</v>
      </c>
      <c r="T15" s="19" t="s">
        <v>32</v>
      </c>
      <c r="U15" s="19" t="s">
        <v>35</v>
      </c>
      <c r="V15" s="19" t="s">
        <v>29</v>
      </c>
      <c r="W15" s="19" t="s">
        <v>29</v>
      </c>
      <c r="X15" s="13" t="s">
        <v>75</v>
      </c>
      <c r="Y15" s="13" t="s">
        <v>75</v>
      </c>
      <c r="Z15" s="13" t="s">
        <v>75</v>
      </c>
      <c r="AA15" s="13" t="s">
        <v>75</v>
      </c>
      <c r="AB15" s="13" t="s">
        <v>75</v>
      </c>
      <c r="AC15" s="13" t="s">
        <v>75</v>
      </c>
      <c r="AD15" s="13" t="s">
        <v>75</v>
      </c>
      <c r="AE15" s="13" t="s">
        <v>75</v>
      </c>
      <c r="AF15" s="13" t="s">
        <v>75</v>
      </c>
      <c r="AG15" s="13" t="s">
        <v>75</v>
      </c>
      <c r="AH15" s="19" t="s">
        <v>29</v>
      </c>
      <c r="AI15" s="19" t="s">
        <v>33</v>
      </c>
      <c r="AJ15" s="13" t="s">
        <v>75</v>
      </c>
      <c r="AK15" s="13" t="s">
        <v>75</v>
      </c>
      <c r="AL15" s="13"/>
      <c r="AM15" s="13" t="s">
        <v>31</v>
      </c>
    </row>
    <row r="16" spans="1:39" x14ac:dyDescent="0.25">
      <c r="A16" s="18" t="s">
        <v>67</v>
      </c>
      <c r="B16" s="17" t="s">
        <v>40</v>
      </c>
      <c r="C16" s="19">
        <v>65.365200000000002</v>
      </c>
      <c r="D16" s="19">
        <v>12.31448</v>
      </c>
      <c r="E16" s="19">
        <v>12.41558</v>
      </c>
      <c r="F16" s="19">
        <v>0.69355999999999995</v>
      </c>
      <c r="G16" s="19">
        <v>2.4760400000000002</v>
      </c>
      <c r="H16" s="19">
        <v>2.7049599999999998</v>
      </c>
      <c r="I16" s="19">
        <v>0.54223999999999994</v>
      </c>
      <c r="J16" s="19">
        <v>8.6559999999999998E-2</v>
      </c>
      <c r="K16" s="19">
        <v>0.18337999999999999</v>
      </c>
      <c r="L16" s="14" t="s">
        <v>68</v>
      </c>
      <c r="M16" s="19">
        <v>0.24974000000000002</v>
      </c>
      <c r="N16" s="19">
        <v>0.17727999999999999</v>
      </c>
      <c r="O16" s="19">
        <v>1.1711400000000001</v>
      </c>
      <c r="P16" s="33">
        <v>98.380160000000018</v>
      </c>
      <c r="Q16" s="13" t="s">
        <v>75</v>
      </c>
      <c r="R16" s="13" t="s">
        <v>75</v>
      </c>
      <c r="S16" s="13" t="s">
        <v>75</v>
      </c>
      <c r="T16" s="19" t="s">
        <v>32</v>
      </c>
      <c r="U16" s="19" t="s">
        <v>35</v>
      </c>
      <c r="V16" s="19" t="s">
        <v>29</v>
      </c>
      <c r="W16" s="19" t="s">
        <v>29</v>
      </c>
      <c r="X16" s="13" t="s">
        <v>75</v>
      </c>
      <c r="Y16" s="13" t="s">
        <v>75</v>
      </c>
      <c r="Z16" s="13" t="s">
        <v>75</v>
      </c>
      <c r="AA16" s="13" t="s">
        <v>75</v>
      </c>
      <c r="AB16" s="13" t="s">
        <v>75</v>
      </c>
      <c r="AC16" s="13" t="s">
        <v>75</v>
      </c>
      <c r="AD16" s="13" t="s">
        <v>75</v>
      </c>
      <c r="AE16" s="13" t="s">
        <v>75</v>
      </c>
      <c r="AF16" s="13" t="s">
        <v>75</v>
      </c>
      <c r="AG16" s="13" t="s">
        <v>75</v>
      </c>
      <c r="AH16" s="19" t="s">
        <v>29</v>
      </c>
      <c r="AI16" s="19" t="s">
        <v>33</v>
      </c>
      <c r="AJ16" s="13" t="s">
        <v>75</v>
      </c>
      <c r="AK16" s="13" t="s">
        <v>75</v>
      </c>
      <c r="AL16" s="13"/>
      <c r="AM16" s="13" t="s">
        <v>31</v>
      </c>
    </row>
    <row r="17" spans="1:39" s="8" customFormat="1" x14ac:dyDescent="0.25">
      <c r="A17" s="20" t="s">
        <v>70</v>
      </c>
      <c r="B17" s="21" t="s">
        <v>40</v>
      </c>
      <c r="C17" s="14">
        <v>65.508074999999991</v>
      </c>
      <c r="D17" s="14">
        <v>8.5971374999999988</v>
      </c>
      <c r="E17" s="14">
        <v>12.365200000000002</v>
      </c>
      <c r="F17" s="14">
        <v>1.7556750000000001</v>
      </c>
      <c r="G17" s="14">
        <v>6.5364250000000004</v>
      </c>
      <c r="H17" s="14">
        <v>2.6213250000000001</v>
      </c>
      <c r="I17" s="14">
        <v>0.81</v>
      </c>
      <c r="J17" s="14">
        <v>0.11068749999999999</v>
      </c>
      <c r="K17" s="14">
        <v>1.0366250000000001</v>
      </c>
      <c r="L17" s="14" t="s">
        <v>69</v>
      </c>
      <c r="M17" s="14">
        <v>0.45408749999999998</v>
      </c>
      <c r="N17" s="14">
        <v>0.1593</v>
      </c>
      <c r="O17" s="14">
        <v>0.54138750000000002</v>
      </c>
      <c r="P17" s="22">
        <v>100.45141249999999</v>
      </c>
      <c r="Q17" s="13" t="s">
        <v>75</v>
      </c>
      <c r="R17" s="13" t="s">
        <v>75</v>
      </c>
      <c r="S17" s="13" t="s">
        <v>75</v>
      </c>
      <c r="T17" s="19" t="s">
        <v>32</v>
      </c>
      <c r="U17" s="19" t="s">
        <v>35</v>
      </c>
      <c r="V17" s="19" t="s">
        <v>29</v>
      </c>
      <c r="W17" s="19" t="s">
        <v>29</v>
      </c>
      <c r="X17" s="13" t="s">
        <v>75</v>
      </c>
      <c r="Y17" s="13" t="s">
        <v>75</v>
      </c>
      <c r="Z17" s="13" t="s">
        <v>75</v>
      </c>
      <c r="AA17" s="13" t="s">
        <v>75</v>
      </c>
      <c r="AB17" s="13" t="s">
        <v>75</v>
      </c>
      <c r="AC17" s="13" t="s">
        <v>75</v>
      </c>
      <c r="AD17" s="13" t="s">
        <v>75</v>
      </c>
      <c r="AE17" s="13" t="s">
        <v>75</v>
      </c>
      <c r="AF17" s="13" t="s">
        <v>75</v>
      </c>
      <c r="AG17" s="13" t="s">
        <v>75</v>
      </c>
      <c r="AH17" s="19" t="s">
        <v>29</v>
      </c>
      <c r="AI17" s="19" t="s">
        <v>33</v>
      </c>
      <c r="AJ17" s="13" t="s">
        <v>75</v>
      </c>
      <c r="AK17" s="13" t="s">
        <v>75</v>
      </c>
      <c r="AL17" s="13"/>
      <c r="AM17" s="21" t="s">
        <v>31</v>
      </c>
    </row>
    <row r="18" spans="1:39" s="8" customFormat="1" x14ac:dyDescent="0.25">
      <c r="A18" s="20" t="s">
        <v>71</v>
      </c>
      <c r="B18" s="21" t="s">
        <v>40</v>
      </c>
      <c r="C18" s="14">
        <v>70.292585714285707</v>
      </c>
      <c r="D18" s="14">
        <v>11.083785714285712</v>
      </c>
      <c r="E18" s="14">
        <v>9.1739714285714307</v>
      </c>
      <c r="F18" s="14">
        <v>1.3055714285714288</v>
      </c>
      <c r="G18" s="14">
        <v>3.0686714285714283</v>
      </c>
      <c r="H18" s="14">
        <v>3.0508142857142859</v>
      </c>
      <c r="I18" s="14">
        <v>0.48</v>
      </c>
      <c r="J18" s="14">
        <v>0.16374285714285716</v>
      </c>
      <c r="K18" s="14">
        <v>0.44235714285714284</v>
      </c>
      <c r="L18" s="14" t="s">
        <v>69</v>
      </c>
      <c r="M18" s="14">
        <v>0.40607142857142853</v>
      </c>
      <c r="N18" s="14">
        <v>0.12427142857142857</v>
      </c>
      <c r="O18" s="14">
        <v>0.74555714285714281</v>
      </c>
      <c r="P18" s="22">
        <v>100.30672857142856</v>
      </c>
      <c r="Q18" s="13" t="s">
        <v>75</v>
      </c>
      <c r="R18" s="13" t="s">
        <v>75</v>
      </c>
      <c r="S18" s="13" t="s">
        <v>75</v>
      </c>
      <c r="T18" s="19" t="s">
        <v>32</v>
      </c>
      <c r="U18" s="19" t="s">
        <v>35</v>
      </c>
      <c r="V18" s="19" t="s">
        <v>29</v>
      </c>
      <c r="W18" s="19" t="s">
        <v>29</v>
      </c>
      <c r="X18" s="13" t="s">
        <v>75</v>
      </c>
      <c r="Y18" s="13" t="s">
        <v>75</v>
      </c>
      <c r="Z18" s="13" t="s">
        <v>75</v>
      </c>
      <c r="AA18" s="13" t="s">
        <v>75</v>
      </c>
      <c r="AB18" s="13" t="s">
        <v>75</v>
      </c>
      <c r="AC18" s="13" t="s">
        <v>75</v>
      </c>
      <c r="AD18" s="13" t="s">
        <v>75</v>
      </c>
      <c r="AE18" s="13" t="s">
        <v>75</v>
      </c>
      <c r="AF18" s="13" t="s">
        <v>75</v>
      </c>
      <c r="AG18" s="13" t="s">
        <v>75</v>
      </c>
      <c r="AH18" s="19" t="s">
        <v>29</v>
      </c>
      <c r="AI18" s="19" t="s">
        <v>33</v>
      </c>
      <c r="AJ18" s="13" t="s">
        <v>75</v>
      </c>
      <c r="AK18" s="13" t="s">
        <v>75</v>
      </c>
      <c r="AL18" s="13"/>
      <c r="AM18" s="21" t="s">
        <v>31</v>
      </c>
    </row>
    <row r="19" spans="1:39" s="8" customFormat="1" x14ac:dyDescent="0.25">
      <c r="A19" s="20" t="s">
        <v>72</v>
      </c>
      <c r="B19" s="21" t="s">
        <v>40</v>
      </c>
      <c r="C19" s="14">
        <v>67.277742857142854</v>
      </c>
      <c r="D19" s="14">
        <v>5.419942857142857</v>
      </c>
      <c r="E19" s="14">
        <v>9.0327428571428552</v>
      </c>
      <c r="F19" s="14">
        <v>1.471557142857143</v>
      </c>
      <c r="G19" s="14">
        <v>12.788971428571429</v>
      </c>
      <c r="H19" s="14">
        <v>1.657057142857143</v>
      </c>
      <c r="I19" s="14">
        <v>0.66</v>
      </c>
      <c r="J19" s="14">
        <v>0.14115714285714287</v>
      </c>
      <c r="K19" s="14">
        <v>0.76247142857142858</v>
      </c>
      <c r="L19" s="14">
        <v>8.8671428571428582E-2</v>
      </c>
      <c r="M19" s="14">
        <v>0.38529999999999992</v>
      </c>
      <c r="N19" s="14">
        <v>0.17742857142857144</v>
      </c>
      <c r="O19" s="14">
        <v>0.3572285714285714</v>
      </c>
      <c r="P19" s="22">
        <v>100.15254285714286</v>
      </c>
      <c r="Q19" s="13" t="s">
        <v>75</v>
      </c>
      <c r="R19" s="13" t="s">
        <v>75</v>
      </c>
      <c r="S19" s="13" t="s">
        <v>75</v>
      </c>
      <c r="T19" s="19" t="s">
        <v>32</v>
      </c>
      <c r="U19" s="19" t="s">
        <v>35</v>
      </c>
      <c r="V19" s="19" t="s">
        <v>29</v>
      </c>
      <c r="W19" s="19" t="s">
        <v>29</v>
      </c>
      <c r="X19" s="13" t="s">
        <v>75</v>
      </c>
      <c r="Y19" s="13" t="s">
        <v>75</v>
      </c>
      <c r="Z19" s="13" t="s">
        <v>75</v>
      </c>
      <c r="AA19" s="13" t="s">
        <v>75</v>
      </c>
      <c r="AB19" s="13" t="s">
        <v>75</v>
      </c>
      <c r="AC19" s="13" t="s">
        <v>75</v>
      </c>
      <c r="AD19" s="13" t="s">
        <v>75</v>
      </c>
      <c r="AE19" s="13" t="s">
        <v>75</v>
      </c>
      <c r="AF19" s="13" t="s">
        <v>75</v>
      </c>
      <c r="AG19" s="13" t="s">
        <v>75</v>
      </c>
      <c r="AH19" s="19" t="s">
        <v>29</v>
      </c>
      <c r="AI19" s="19" t="s">
        <v>33</v>
      </c>
      <c r="AJ19" s="13" t="s">
        <v>75</v>
      </c>
      <c r="AK19" s="13" t="s">
        <v>75</v>
      </c>
      <c r="AL19" s="13"/>
      <c r="AM19" s="21" t="s">
        <v>31</v>
      </c>
    </row>
    <row r="20" spans="1:39" s="8" customFormat="1" x14ac:dyDescent="0.25">
      <c r="A20" s="20" t="s">
        <v>73</v>
      </c>
      <c r="B20" s="21" t="s">
        <v>40</v>
      </c>
      <c r="C20" s="14">
        <v>65.259328571428583</v>
      </c>
      <c r="D20" s="14">
        <v>6.6013571428571423</v>
      </c>
      <c r="E20" s="14">
        <v>9.5495285714285707</v>
      </c>
      <c r="F20" s="14">
        <v>2.2036142857142855</v>
      </c>
      <c r="G20" s="14">
        <v>10.757071428571431</v>
      </c>
      <c r="H20" s="14">
        <v>2.2879714285714288</v>
      </c>
      <c r="I20" s="14">
        <v>0.87</v>
      </c>
      <c r="J20" s="14">
        <v>0.11868571428571428</v>
      </c>
      <c r="K20" s="14">
        <v>1.2383857142857142</v>
      </c>
      <c r="L20" s="14">
        <v>7.3871428571428574E-2</v>
      </c>
      <c r="M20" s="14">
        <v>0.68320000000000003</v>
      </c>
      <c r="N20" s="14">
        <v>0.14204285714285714</v>
      </c>
      <c r="O20" s="14">
        <v>0.4960857142857143</v>
      </c>
      <c r="P20" s="22">
        <v>100.19148571428572</v>
      </c>
      <c r="Q20" s="13" t="s">
        <v>75</v>
      </c>
      <c r="R20" s="13" t="s">
        <v>75</v>
      </c>
      <c r="S20" s="13" t="s">
        <v>75</v>
      </c>
      <c r="T20" s="19" t="s">
        <v>32</v>
      </c>
      <c r="U20" s="19" t="s">
        <v>35</v>
      </c>
      <c r="V20" s="19" t="s">
        <v>29</v>
      </c>
      <c r="W20" s="19" t="s">
        <v>29</v>
      </c>
      <c r="X20" s="13" t="s">
        <v>75</v>
      </c>
      <c r="Y20" s="13" t="s">
        <v>75</v>
      </c>
      <c r="Z20" s="13" t="s">
        <v>75</v>
      </c>
      <c r="AA20" s="13" t="s">
        <v>75</v>
      </c>
      <c r="AB20" s="13" t="s">
        <v>75</v>
      </c>
      <c r="AC20" s="13" t="s">
        <v>75</v>
      </c>
      <c r="AD20" s="13" t="s">
        <v>75</v>
      </c>
      <c r="AE20" s="13" t="s">
        <v>75</v>
      </c>
      <c r="AF20" s="13" t="s">
        <v>75</v>
      </c>
      <c r="AG20" s="13" t="s">
        <v>75</v>
      </c>
      <c r="AH20" s="19" t="s">
        <v>29</v>
      </c>
      <c r="AI20" s="19" t="s">
        <v>33</v>
      </c>
      <c r="AJ20" s="13" t="s">
        <v>75</v>
      </c>
      <c r="AK20" s="13" t="s">
        <v>75</v>
      </c>
      <c r="AL20" s="13"/>
      <c r="AM20" s="21" t="s">
        <v>31</v>
      </c>
    </row>
    <row r="21" spans="1:39" s="8" customFormat="1" x14ac:dyDescent="0.25">
      <c r="A21" s="20" t="s">
        <v>74</v>
      </c>
      <c r="B21" s="21" t="s">
        <v>40</v>
      </c>
      <c r="C21" s="14">
        <v>68.098399999999984</v>
      </c>
      <c r="D21" s="14">
        <v>10.659050000000001</v>
      </c>
      <c r="E21" s="14">
        <v>13.906116666666664</v>
      </c>
      <c r="F21" s="14">
        <v>0.74101666666666677</v>
      </c>
      <c r="G21" s="14">
        <v>2.1103499999999999</v>
      </c>
      <c r="H21" s="14">
        <v>3.2735833333333333</v>
      </c>
      <c r="I21" s="14">
        <v>0.62</v>
      </c>
      <c r="J21" s="14">
        <v>0.10024999999999999</v>
      </c>
      <c r="K21" s="14">
        <v>4.2933333333333344E-2</v>
      </c>
      <c r="L21" s="14" t="s">
        <v>69</v>
      </c>
      <c r="M21" s="14">
        <v>0.22436666666666663</v>
      </c>
      <c r="N21" s="14">
        <v>0.24473333333333333</v>
      </c>
      <c r="O21" s="14">
        <v>0.84213333333333329</v>
      </c>
      <c r="P21" s="22">
        <v>100.80104999999998</v>
      </c>
      <c r="Q21" s="13" t="s">
        <v>75</v>
      </c>
      <c r="R21" s="13" t="s">
        <v>75</v>
      </c>
      <c r="S21" s="13" t="s">
        <v>75</v>
      </c>
      <c r="T21" s="19" t="s">
        <v>32</v>
      </c>
      <c r="U21" s="19" t="s">
        <v>35</v>
      </c>
      <c r="V21" s="19" t="s">
        <v>29</v>
      </c>
      <c r="W21" s="19" t="s">
        <v>29</v>
      </c>
      <c r="X21" s="13" t="s">
        <v>75</v>
      </c>
      <c r="Y21" s="13" t="s">
        <v>75</v>
      </c>
      <c r="Z21" s="13" t="s">
        <v>75</v>
      </c>
      <c r="AA21" s="13" t="s">
        <v>75</v>
      </c>
      <c r="AB21" s="13" t="s">
        <v>75</v>
      </c>
      <c r="AC21" s="13" t="s">
        <v>75</v>
      </c>
      <c r="AD21" s="13" t="s">
        <v>75</v>
      </c>
      <c r="AE21" s="13" t="s">
        <v>75</v>
      </c>
      <c r="AF21" s="13" t="s">
        <v>75</v>
      </c>
      <c r="AG21" s="13" t="s">
        <v>75</v>
      </c>
      <c r="AH21" s="19" t="s">
        <v>29</v>
      </c>
      <c r="AI21" s="19" t="s">
        <v>33</v>
      </c>
      <c r="AJ21" s="13" t="s">
        <v>75</v>
      </c>
      <c r="AK21" s="13" t="s">
        <v>75</v>
      </c>
      <c r="AL21" s="13"/>
      <c r="AM21" s="21" t="s">
        <v>31</v>
      </c>
    </row>
    <row r="22" spans="1:39" x14ac:dyDescent="0.25">
      <c r="A22" s="23"/>
      <c r="B22" s="24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6"/>
      <c r="R22" s="26"/>
      <c r="S22" s="26"/>
      <c r="T22" s="27"/>
      <c r="U22" s="27"/>
      <c r="V22" s="27"/>
      <c r="W22" s="27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7"/>
      <c r="AI22" s="27"/>
      <c r="AJ22" s="26"/>
      <c r="AK22" s="26"/>
      <c r="AL22" s="26"/>
      <c r="AM22" s="26"/>
    </row>
    <row r="23" spans="1:39" x14ac:dyDescent="0.25">
      <c r="A23" s="28" t="s">
        <v>41</v>
      </c>
      <c r="B23" s="13" t="s">
        <v>57</v>
      </c>
      <c r="C23" s="29">
        <v>65.057659999999998</v>
      </c>
      <c r="D23" s="29">
        <v>9.8891999999999989</v>
      </c>
      <c r="E23" s="29">
        <v>9.8799600000000005</v>
      </c>
      <c r="F23" s="29">
        <v>2.30572</v>
      </c>
      <c r="G23" s="29">
        <v>6.5088600000000003</v>
      </c>
      <c r="H23" s="29">
        <v>2.6059200000000002</v>
      </c>
      <c r="I23" s="29">
        <v>0.6653</v>
      </c>
      <c r="J23" s="29">
        <v>9.8740000000000008E-2</v>
      </c>
      <c r="K23" s="29">
        <v>0.82811999999999997</v>
      </c>
      <c r="L23" s="29" t="s">
        <v>69</v>
      </c>
      <c r="M23" s="29">
        <v>0.33578000000000002</v>
      </c>
      <c r="N23" s="29">
        <v>0.13403999999999999</v>
      </c>
      <c r="O23" s="29">
        <v>0.62280000000000002</v>
      </c>
      <c r="P23" s="30">
        <v>99.067499999999981</v>
      </c>
      <c r="Q23" s="13" t="s">
        <v>75</v>
      </c>
      <c r="R23" s="13" t="s">
        <v>75</v>
      </c>
      <c r="S23" s="13" t="s">
        <v>75</v>
      </c>
      <c r="T23" s="31" t="s">
        <v>32</v>
      </c>
      <c r="U23" s="31" t="s">
        <v>35</v>
      </c>
      <c r="V23" s="32">
        <v>314.8</v>
      </c>
      <c r="W23" s="31" t="s">
        <v>29</v>
      </c>
      <c r="X23" s="13" t="s">
        <v>75</v>
      </c>
      <c r="Y23" s="13" t="s">
        <v>75</v>
      </c>
      <c r="Z23" s="13" t="s">
        <v>75</v>
      </c>
      <c r="AA23" s="13" t="s">
        <v>75</v>
      </c>
      <c r="AB23" s="13" t="s">
        <v>75</v>
      </c>
      <c r="AC23" s="13" t="s">
        <v>75</v>
      </c>
      <c r="AD23" s="13" t="s">
        <v>75</v>
      </c>
      <c r="AE23" s="13" t="s">
        <v>75</v>
      </c>
      <c r="AF23" s="13" t="s">
        <v>75</v>
      </c>
      <c r="AG23" s="13" t="s">
        <v>75</v>
      </c>
      <c r="AH23" s="31" t="s">
        <v>29</v>
      </c>
      <c r="AI23" s="31" t="s">
        <v>33</v>
      </c>
      <c r="AJ23" s="13" t="s">
        <v>75</v>
      </c>
      <c r="AK23" s="13" t="s">
        <v>75</v>
      </c>
      <c r="AL23" s="13"/>
      <c r="AM23" s="13" t="s">
        <v>31</v>
      </c>
    </row>
    <row r="24" spans="1:39" x14ac:dyDescent="0.25">
      <c r="A24" s="28" t="s">
        <v>42</v>
      </c>
      <c r="B24" s="13" t="s">
        <v>57</v>
      </c>
      <c r="C24" s="29">
        <v>61.271816666666666</v>
      </c>
      <c r="D24" s="29">
        <v>13.161249999999997</v>
      </c>
      <c r="E24" s="29">
        <v>10.484266666666668</v>
      </c>
      <c r="F24" s="29">
        <v>3.7870500000000002</v>
      </c>
      <c r="G24" s="29">
        <v>3.2638333333333329</v>
      </c>
      <c r="H24" s="29">
        <v>3.8163499999999999</v>
      </c>
      <c r="I24" s="29">
        <v>0.63869999999999993</v>
      </c>
      <c r="J24" s="29">
        <v>0.17503333333333335</v>
      </c>
      <c r="K24" s="29">
        <v>1.6059833333333333</v>
      </c>
      <c r="L24" s="29" t="s">
        <v>69</v>
      </c>
      <c r="M24" s="29">
        <v>0.22241666666666668</v>
      </c>
      <c r="N24" s="29">
        <v>0.18176666666666666</v>
      </c>
      <c r="O24" s="29">
        <v>0.92083333333333339</v>
      </c>
      <c r="P24" s="30">
        <v>99.645383333333328</v>
      </c>
      <c r="Q24" s="13" t="s">
        <v>75</v>
      </c>
      <c r="R24" s="13" t="s">
        <v>75</v>
      </c>
      <c r="S24" s="13" t="s">
        <v>75</v>
      </c>
      <c r="T24" s="31" t="s">
        <v>32</v>
      </c>
      <c r="U24" s="31" t="s">
        <v>35</v>
      </c>
      <c r="V24" s="31" t="s">
        <v>29</v>
      </c>
      <c r="W24" s="31" t="s">
        <v>29</v>
      </c>
      <c r="X24" s="13" t="s">
        <v>75</v>
      </c>
      <c r="Y24" s="13" t="s">
        <v>75</v>
      </c>
      <c r="Z24" s="13" t="s">
        <v>75</v>
      </c>
      <c r="AA24" s="13" t="s">
        <v>75</v>
      </c>
      <c r="AB24" s="13" t="s">
        <v>75</v>
      </c>
      <c r="AC24" s="13" t="s">
        <v>75</v>
      </c>
      <c r="AD24" s="13" t="s">
        <v>75</v>
      </c>
      <c r="AE24" s="13" t="s">
        <v>75</v>
      </c>
      <c r="AF24" s="13" t="s">
        <v>75</v>
      </c>
      <c r="AG24" s="13" t="s">
        <v>75</v>
      </c>
      <c r="AH24" s="31" t="s">
        <v>29</v>
      </c>
      <c r="AI24" s="31" t="s">
        <v>33</v>
      </c>
      <c r="AJ24" s="13" t="s">
        <v>75</v>
      </c>
      <c r="AK24" s="13" t="s">
        <v>75</v>
      </c>
      <c r="AL24" s="13"/>
      <c r="AM24" s="13" t="s">
        <v>31</v>
      </c>
    </row>
    <row r="25" spans="1:39" x14ac:dyDescent="0.25">
      <c r="A25" s="28" t="s">
        <v>43</v>
      </c>
      <c r="B25" s="13" t="s">
        <v>57</v>
      </c>
      <c r="C25" s="29">
        <v>62.449150000000003</v>
      </c>
      <c r="D25" s="29">
        <v>12.532383333333335</v>
      </c>
      <c r="E25" s="29">
        <v>9.5784499999999984</v>
      </c>
      <c r="F25" s="29">
        <v>3.5099</v>
      </c>
      <c r="G25" s="29">
        <v>3.4417166666666663</v>
      </c>
      <c r="H25" s="29">
        <v>4.3548</v>
      </c>
      <c r="I25" s="29">
        <v>0.56568333333333332</v>
      </c>
      <c r="J25" s="29">
        <v>0.13951666666666665</v>
      </c>
      <c r="K25" s="29">
        <v>1.695216666666667</v>
      </c>
      <c r="L25" s="29" t="s">
        <v>69</v>
      </c>
      <c r="M25" s="29">
        <v>0.18758333333333332</v>
      </c>
      <c r="N25" s="29">
        <v>0.17703333333333335</v>
      </c>
      <c r="O25" s="29">
        <v>0.95518333333333338</v>
      </c>
      <c r="P25" s="30">
        <v>99.677650000000028</v>
      </c>
      <c r="Q25" s="13" t="s">
        <v>75</v>
      </c>
      <c r="R25" s="13" t="s">
        <v>75</v>
      </c>
      <c r="S25" s="13" t="s">
        <v>75</v>
      </c>
      <c r="T25" s="31" t="s">
        <v>32</v>
      </c>
      <c r="U25" s="31" t="s">
        <v>35</v>
      </c>
      <c r="V25" s="31" t="s">
        <v>29</v>
      </c>
      <c r="W25" s="31" t="s">
        <v>29</v>
      </c>
      <c r="X25" s="13" t="s">
        <v>75</v>
      </c>
      <c r="Y25" s="13" t="s">
        <v>75</v>
      </c>
      <c r="Z25" s="13" t="s">
        <v>75</v>
      </c>
      <c r="AA25" s="13" t="s">
        <v>75</v>
      </c>
      <c r="AB25" s="13" t="s">
        <v>75</v>
      </c>
      <c r="AC25" s="13" t="s">
        <v>75</v>
      </c>
      <c r="AD25" s="13" t="s">
        <v>75</v>
      </c>
      <c r="AE25" s="13" t="s">
        <v>75</v>
      </c>
      <c r="AF25" s="13" t="s">
        <v>75</v>
      </c>
      <c r="AG25" s="13" t="s">
        <v>75</v>
      </c>
      <c r="AH25" s="31" t="s">
        <v>29</v>
      </c>
      <c r="AI25" s="31" t="s">
        <v>33</v>
      </c>
      <c r="AJ25" s="13" t="s">
        <v>75</v>
      </c>
      <c r="AK25" s="13" t="s">
        <v>75</v>
      </c>
      <c r="AL25" s="13"/>
      <c r="AM25" s="13" t="s">
        <v>31</v>
      </c>
    </row>
    <row r="26" spans="1:39" x14ac:dyDescent="0.25">
      <c r="A26" s="28" t="s">
        <v>44</v>
      </c>
      <c r="B26" s="13" t="s">
        <v>57</v>
      </c>
      <c r="C26" s="29">
        <v>62.445299999999996</v>
      </c>
      <c r="D26" s="29">
        <v>12.024716666666668</v>
      </c>
      <c r="E26" s="29">
        <v>11.051416666666668</v>
      </c>
      <c r="F26" s="29">
        <v>3.1466833333333333</v>
      </c>
      <c r="G26" s="29">
        <v>3.7165000000000004</v>
      </c>
      <c r="H26" s="29">
        <v>3.7367833333333333</v>
      </c>
      <c r="I26" s="29">
        <v>0.63541666666666663</v>
      </c>
      <c r="J26" s="29">
        <v>0.14038333333333333</v>
      </c>
      <c r="K26" s="29">
        <v>1.4397000000000002</v>
      </c>
      <c r="L26" s="29" t="s">
        <v>69</v>
      </c>
      <c r="M26" s="29">
        <v>0.2593166666666667</v>
      </c>
      <c r="N26" s="29">
        <v>0.15326666666666669</v>
      </c>
      <c r="O26" s="29">
        <v>0.71524999999999983</v>
      </c>
      <c r="P26" s="30">
        <v>99.572499999999991</v>
      </c>
      <c r="Q26" s="13" t="s">
        <v>75</v>
      </c>
      <c r="R26" s="13" t="s">
        <v>75</v>
      </c>
      <c r="S26" s="13" t="s">
        <v>75</v>
      </c>
      <c r="T26" s="31" t="s">
        <v>32</v>
      </c>
      <c r="U26" s="31" t="s">
        <v>35</v>
      </c>
      <c r="V26" s="31" t="s">
        <v>29</v>
      </c>
      <c r="W26" s="31" t="s">
        <v>29</v>
      </c>
      <c r="X26" s="13" t="s">
        <v>75</v>
      </c>
      <c r="Y26" s="13" t="s">
        <v>75</v>
      </c>
      <c r="Z26" s="13" t="s">
        <v>75</v>
      </c>
      <c r="AA26" s="13" t="s">
        <v>75</v>
      </c>
      <c r="AB26" s="13" t="s">
        <v>75</v>
      </c>
      <c r="AC26" s="13" t="s">
        <v>75</v>
      </c>
      <c r="AD26" s="13" t="s">
        <v>75</v>
      </c>
      <c r="AE26" s="13" t="s">
        <v>75</v>
      </c>
      <c r="AF26" s="13" t="s">
        <v>75</v>
      </c>
      <c r="AG26" s="13" t="s">
        <v>75</v>
      </c>
      <c r="AH26" s="31" t="s">
        <v>29</v>
      </c>
      <c r="AI26" s="31" t="s">
        <v>33</v>
      </c>
      <c r="AJ26" s="13" t="s">
        <v>75</v>
      </c>
      <c r="AK26" s="13" t="s">
        <v>75</v>
      </c>
      <c r="AL26" s="13"/>
      <c r="AM26" s="13" t="s">
        <v>31</v>
      </c>
    </row>
    <row r="27" spans="1:39" x14ac:dyDescent="0.25">
      <c r="A27" s="28" t="s">
        <v>45</v>
      </c>
      <c r="B27" s="13" t="s">
        <v>57</v>
      </c>
      <c r="C27" s="29">
        <v>62.858879999999999</v>
      </c>
      <c r="D27" s="29">
        <v>11.812419999999999</v>
      </c>
      <c r="E27" s="29">
        <v>11.000080000000001</v>
      </c>
      <c r="F27" s="29">
        <v>3.1021200000000002</v>
      </c>
      <c r="G27" s="29">
        <v>3.6601399999999997</v>
      </c>
      <c r="H27" s="29">
        <v>3.7230400000000001</v>
      </c>
      <c r="I27" s="29">
        <v>0.61158000000000001</v>
      </c>
      <c r="J27" s="29">
        <v>0.14542000000000002</v>
      </c>
      <c r="K27" s="29">
        <v>1.40798</v>
      </c>
      <c r="L27" s="29" t="s">
        <v>69</v>
      </c>
      <c r="M27" s="29">
        <v>0.23837999999999998</v>
      </c>
      <c r="N27" s="29">
        <v>0.16799999999999998</v>
      </c>
      <c r="O27" s="29">
        <v>0.73211999999999988</v>
      </c>
      <c r="P27" s="30">
        <v>99.525400000000005</v>
      </c>
      <c r="Q27" s="13" t="s">
        <v>75</v>
      </c>
      <c r="R27" s="13" t="s">
        <v>75</v>
      </c>
      <c r="S27" s="13" t="s">
        <v>75</v>
      </c>
      <c r="T27" s="31" t="s">
        <v>32</v>
      </c>
      <c r="U27" s="31" t="s">
        <v>35</v>
      </c>
      <c r="V27" s="31" t="s">
        <v>29</v>
      </c>
      <c r="W27" s="31" t="s">
        <v>29</v>
      </c>
      <c r="X27" s="13" t="s">
        <v>75</v>
      </c>
      <c r="Y27" s="13" t="s">
        <v>75</v>
      </c>
      <c r="Z27" s="13" t="s">
        <v>75</v>
      </c>
      <c r="AA27" s="13" t="s">
        <v>75</v>
      </c>
      <c r="AB27" s="13" t="s">
        <v>75</v>
      </c>
      <c r="AC27" s="13" t="s">
        <v>75</v>
      </c>
      <c r="AD27" s="13" t="s">
        <v>75</v>
      </c>
      <c r="AE27" s="13" t="s">
        <v>75</v>
      </c>
      <c r="AF27" s="13" t="s">
        <v>75</v>
      </c>
      <c r="AG27" s="13" t="s">
        <v>75</v>
      </c>
      <c r="AH27" s="31" t="s">
        <v>29</v>
      </c>
      <c r="AI27" s="31" t="s">
        <v>33</v>
      </c>
      <c r="AJ27" s="13" t="s">
        <v>75</v>
      </c>
      <c r="AK27" s="13" t="s">
        <v>75</v>
      </c>
      <c r="AL27" s="13"/>
      <c r="AM27" s="13" t="s">
        <v>31</v>
      </c>
    </row>
    <row r="28" spans="1:39" x14ac:dyDescent="0.25">
      <c r="A28" s="28" t="s">
        <v>46</v>
      </c>
      <c r="B28" s="13" t="s">
        <v>57</v>
      </c>
      <c r="C28" s="29">
        <v>64.278819999999996</v>
      </c>
      <c r="D28" s="29">
        <v>11.547519999999999</v>
      </c>
      <c r="E28" s="29">
        <v>11.445220000000001</v>
      </c>
      <c r="F28" s="29">
        <v>1.66526</v>
      </c>
      <c r="G28" s="29">
        <v>2.6570799999999997</v>
      </c>
      <c r="H28" s="29">
        <v>4.3421400000000006</v>
      </c>
      <c r="I28" s="29">
        <v>0.59599999999999997</v>
      </c>
      <c r="J28" s="29">
        <v>8.3000000000000004E-2</v>
      </c>
      <c r="K28" s="29">
        <v>1.0544600000000002</v>
      </c>
      <c r="L28" s="29" t="s">
        <v>69</v>
      </c>
      <c r="M28" s="29">
        <v>0.19412000000000001</v>
      </c>
      <c r="N28" s="29">
        <v>0.22500000000000001</v>
      </c>
      <c r="O28" s="29">
        <v>0.99473999999999996</v>
      </c>
      <c r="P28" s="30">
        <v>99.159359999999978</v>
      </c>
      <c r="Q28" s="13" t="s">
        <v>75</v>
      </c>
      <c r="R28" s="13" t="s">
        <v>75</v>
      </c>
      <c r="S28" s="13" t="s">
        <v>75</v>
      </c>
      <c r="T28" s="31" t="s">
        <v>32</v>
      </c>
      <c r="U28" s="31" t="s">
        <v>35</v>
      </c>
      <c r="V28" s="31" t="s">
        <v>29</v>
      </c>
      <c r="W28" s="31" t="s">
        <v>29</v>
      </c>
      <c r="X28" s="13" t="s">
        <v>75</v>
      </c>
      <c r="Y28" s="13" t="s">
        <v>75</v>
      </c>
      <c r="Z28" s="13" t="s">
        <v>75</v>
      </c>
      <c r="AA28" s="13" t="s">
        <v>75</v>
      </c>
      <c r="AB28" s="13" t="s">
        <v>75</v>
      </c>
      <c r="AC28" s="13" t="s">
        <v>75</v>
      </c>
      <c r="AD28" s="13" t="s">
        <v>75</v>
      </c>
      <c r="AE28" s="13" t="s">
        <v>75</v>
      </c>
      <c r="AF28" s="13" t="s">
        <v>75</v>
      </c>
      <c r="AG28" s="13" t="s">
        <v>75</v>
      </c>
      <c r="AH28" s="31" t="s">
        <v>29</v>
      </c>
      <c r="AI28" s="31" t="s">
        <v>33</v>
      </c>
      <c r="AJ28" s="13" t="s">
        <v>75</v>
      </c>
      <c r="AK28" s="13" t="s">
        <v>75</v>
      </c>
      <c r="AL28" s="13"/>
      <c r="AM28" s="13" t="s">
        <v>31</v>
      </c>
    </row>
    <row r="29" spans="1:39" x14ac:dyDescent="0.25">
      <c r="A29" s="28" t="s">
        <v>47</v>
      </c>
      <c r="B29" s="13" t="s">
        <v>57</v>
      </c>
      <c r="C29" s="29">
        <v>61.645900000000005</v>
      </c>
      <c r="D29" s="29">
        <v>13.358350000000002</v>
      </c>
      <c r="E29" s="29">
        <v>9.9471166666666662</v>
      </c>
      <c r="F29" s="29">
        <v>3.5951666666666662</v>
      </c>
      <c r="G29" s="29">
        <v>3.2859000000000003</v>
      </c>
      <c r="H29" s="29">
        <v>4.0930833333333334</v>
      </c>
      <c r="I29" s="29">
        <v>0.54178333333333339</v>
      </c>
      <c r="J29" s="29">
        <v>0.15111666666666665</v>
      </c>
      <c r="K29" s="29">
        <v>1.31945</v>
      </c>
      <c r="L29" s="29" t="s">
        <v>69</v>
      </c>
      <c r="M29" s="29">
        <v>0.22541666666666668</v>
      </c>
      <c r="N29" s="29">
        <v>0.29915000000000003</v>
      </c>
      <c r="O29" s="29">
        <v>0.97111666666666663</v>
      </c>
      <c r="P29" s="30">
        <v>99.565033333333318</v>
      </c>
      <c r="Q29" s="13" t="s">
        <v>75</v>
      </c>
      <c r="R29" s="13" t="s">
        <v>75</v>
      </c>
      <c r="S29" s="13" t="s">
        <v>75</v>
      </c>
      <c r="T29" s="31" t="s">
        <v>32</v>
      </c>
      <c r="U29" s="31" t="s">
        <v>35</v>
      </c>
      <c r="V29" s="32">
        <v>429.50000000000011</v>
      </c>
      <c r="W29" s="31" t="s">
        <v>29</v>
      </c>
      <c r="X29" s="13" t="s">
        <v>75</v>
      </c>
      <c r="Y29" s="13" t="s">
        <v>75</v>
      </c>
      <c r="Z29" s="13" t="s">
        <v>75</v>
      </c>
      <c r="AA29" s="13" t="s">
        <v>75</v>
      </c>
      <c r="AB29" s="13" t="s">
        <v>75</v>
      </c>
      <c r="AC29" s="13" t="s">
        <v>75</v>
      </c>
      <c r="AD29" s="13" t="s">
        <v>75</v>
      </c>
      <c r="AE29" s="13" t="s">
        <v>75</v>
      </c>
      <c r="AF29" s="13" t="s">
        <v>75</v>
      </c>
      <c r="AG29" s="13" t="s">
        <v>75</v>
      </c>
      <c r="AH29" s="31" t="s">
        <v>29</v>
      </c>
      <c r="AI29" s="31" t="s">
        <v>33</v>
      </c>
      <c r="AJ29" s="13" t="s">
        <v>75</v>
      </c>
      <c r="AK29" s="13" t="s">
        <v>75</v>
      </c>
      <c r="AL29" s="13"/>
      <c r="AM29" s="13" t="s">
        <v>31</v>
      </c>
    </row>
    <row r="30" spans="1:39" s="9" customFormat="1" ht="15" customHeight="1" x14ac:dyDescent="0.25">
      <c r="A30" s="28" t="s">
        <v>48</v>
      </c>
      <c r="B30" s="13" t="s">
        <v>57</v>
      </c>
      <c r="C30" s="29">
        <v>62.441633333333336</v>
      </c>
      <c r="D30" s="29">
        <v>12.200783333333334</v>
      </c>
      <c r="E30" s="29">
        <v>11.029266666666667</v>
      </c>
      <c r="F30" s="29">
        <v>3.0767833333333336</v>
      </c>
      <c r="G30" s="29">
        <v>3.8189833333333336</v>
      </c>
      <c r="H30" s="29">
        <v>3.7165166666666671</v>
      </c>
      <c r="I30" s="29">
        <v>0.63808333333333345</v>
      </c>
      <c r="J30" s="29">
        <v>0.13403333333333334</v>
      </c>
      <c r="K30" s="29">
        <v>1.3984166666666666</v>
      </c>
      <c r="L30" s="29" t="s">
        <v>69</v>
      </c>
      <c r="M30" s="29">
        <v>0.21899999999999997</v>
      </c>
      <c r="N30" s="29">
        <v>0.156</v>
      </c>
      <c r="O30" s="29">
        <v>0.72558333333333336</v>
      </c>
      <c r="P30" s="30">
        <v>99.618166666666681</v>
      </c>
      <c r="Q30" s="13" t="s">
        <v>75</v>
      </c>
      <c r="R30" s="13" t="s">
        <v>75</v>
      </c>
      <c r="S30" s="13" t="s">
        <v>75</v>
      </c>
      <c r="T30" s="31" t="s">
        <v>32</v>
      </c>
      <c r="U30" s="31" t="s">
        <v>35</v>
      </c>
      <c r="V30" s="31" t="s">
        <v>29</v>
      </c>
      <c r="W30" s="31" t="s">
        <v>29</v>
      </c>
      <c r="X30" s="13" t="s">
        <v>75</v>
      </c>
      <c r="Y30" s="13" t="s">
        <v>75</v>
      </c>
      <c r="Z30" s="13" t="s">
        <v>75</v>
      </c>
      <c r="AA30" s="13" t="s">
        <v>75</v>
      </c>
      <c r="AB30" s="13" t="s">
        <v>75</v>
      </c>
      <c r="AC30" s="13" t="s">
        <v>75</v>
      </c>
      <c r="AD30" s="13" t="s">
        <v>75</v>
      </c>
      <c r="AE30" s="13" t="s">
        <v>75</v>
      </c>
      <c r="AF30" s="13" t="s">
        <v>75</v>
      </c>
      <c r="AG30" s="13" t="s">
        <v>75</v>
      </c>
      <c r="AH30" s="31" t="s">
        <v>29</v>
      </c>
      <c r="AI30" s="31" t="s">
        <v>33</v>
      </c>
      <c r="AJ30" s="13" t="s">
        <v>75</v>
      </c>
      <c r="AK30" s="13" t="s">
        <v>75</v>
      </c>
      <c r="AL30" s="13"/>
      <c r="AM30" s="13" t="s">
        <v>31</v>
      </c>
    </row>
    <row r="31" spans="1:39" x14ac:dyDescent="0.25">
      <c r="A31" s="28" t="s">
        <v>49</v>
      </c>
      <c r="B31" s="13" t="s">
        <v>57</v>
      </c>
      <c r="C31" s="29">
        <v>62.778616666666665</v>
      </c>
      <c r="D31" s="29">
        <v>11.984549999999999</v>
      </c>
      <c r="E31" s="29">
        <v>10.951733333333332</v>
      </c>
      <c r="F31" s="29">
        <v>3.1542999999999997</v>
      </c>
      <c r="G31" s="29">
        <v>3.6853833333333337</v>
      </c>
      <c r="H31" s="29">
        <v>3.7620333333333336</v>
      </c>
      <c r="I31" s="29">
        <v>0.65249999999999997</v>
      </c>
      <c r="J31" s="29">
        <v>0.14336666666666667</v>
      </c>
      <c r="K31" s="29">
        <v>1.3895666666666668</v>
      </c>
      <c r="L31" s="29" t="s">
        <v>69</v>
      </c>
      <c r="M31" s="29">
        <v>0.22235000000000002</v>
      </c>
      <c r="N31" s="29">
        <v>0.17418333333333333</v>
      </c>
      <c r="O31" s="29">
        <v>0.74430000000000007</v>
      </c>
      <c r="P31" s="30">
        <v>99.718000000000004</v>
      </c>
      <c r="Q31" s="13" t="s">
        <v>75</v>
      </c>
      <c r="R31" s="13" t="s">
        <v>75</v>
      </c>
      <c r="S31" s="13" t="s">
        <v>75</v>
      </c>
      <c r="T31" s="31" t="s">
        <v>32</v>
      </c>
      <c r="U31" s="31" t="s">
        <v>35</v>
      </c>
      <c r="V31" s="31" t="s">
        <v>29</v>
      </c>
      <c r="W31" s="31" t="s">
        <v>29</v>
      </c>
      <c r="X31" s="13" t="s">
        <v>75</v>
      </c>
      <c r="Y31" s="13" t="s">
        <v>75</v>
      </c>
      <c r="Z31" s="13" t="s">
        <v>75</v>
      </c>
      <c r="AA31" s="13" t="s">
        <v>75</v>
      </c>
      <c r="AB31" s="13" t="s">
        <v>75</v>
      </c>
      <c r="AC31" s="13" t="s">
        <v>75</v>
      </c>
      <c r="AD31" s="13" t="s">
        <v>75</v>
      </c>
      <c r="AE31" s="13" t="s">
        <v>75</v>
      </c>
      <c r="AF31" s="13" t="s">
        <v>75</v>
      </c>
      <c r="AG31" s="13" t="s">
        <v>75</v>
      </c>
      <c r="AH31" s="31" t="s">
        <v>29</v>
      </c>
      <c r="AI31" s="31" t="s">
        <v>33</v>
      </c>
      <c r="AJ31" s="13" t="s">
        <v>75</v>
      </c>
      <c r="AK31" s="13" t="s">
        <v>75</v>
      </c>
      <c r="AL31" s="13"/>
      <c r="AM31" s="13" t="s">
        <v>31</v>
      </c>
    </row>
    <row r="32" spans="1:39" x14ac:dyDescent="0.25">
      <c r="A32" s="28" t="s">
        <v>50</v>
      </c>
      <c r="B32" s="13" t="s">
        <v>57</v>
      </c>
      <c r="C32" s="29">
        <v>61.595716666666668</v>
      </c>
      <c r="D32" s="29">
        <v>14.944516666666667</v>
      </c>
      <c r="E32" s="29">
        <v>9.2868833333333338</v>
      </c>
      <c r="F32" s="29">
        <v>3.7690833333333331</v>
      </c>
      <c r="G32" s="29">
        <v>3.4628333333333337</v>
      </c>
      <c r="H32" s="29">
        <v>3.5158499999999999</v>
      </c>
      <c r="I32" s="29">
        <v>0.4919</v>
      </c>
      <c r="J32" s="29">
        <v>0.15003333333333332</v>
      </c>
      <c r="K32" s="29">
        <v>0.98771666666666669</v>
      </c>
      <c r="L32" s="29" t="s">
        <v>69</v>
      </c>
      <c r="M32" s="29">
        <v>0.27704999999999996</v>
      </c>
      <c r="N32" s="29">
        <v>0.23171666666666665</v>
      </c>
      <c r="O32" s="29">
        <v>0.94973333333333343</v>
      </c>
      <c r="P32" s="30">
        <v>99.758733333333339</v>
      </c>
      <c r="Q32" s="13" t="s">
        <v>75</v>
      </c>
      <c r="R32" s="13" t="s">
        <v>75</v>
      </c>
      <c r="S32" s="13" t="s">
        <v>75</v>
      </c>
      <c r="T32" s="31" t="s">
        <v>32</v>
      </c>
      <c r="U32" s="31" t="s">
        <v>35</v>
      </c>
      <c r="V32" s="31" t="s">
        <v>29</v>
      </c>
      <c r="W32" s="31" t="s">
        <v>29</v>
      </c>
      <c r="X32" s="13" t="s">
        <v>75</v>
      </c>
      <c r="Y32" s="13" t="s">
        <v>75</v>
      </c>
      <c r="Z32" s="13" t="s">
        <v>75</v>
      </c>
      <c r="AA32" s="13" t="s">
        <v>75</v>
      </c>
      <c r="AB32" s="13" t="s">
        <v>75</v>
      </c>
      <c r="AC32" s="13" t="s">
        <v>75</v>
      </c>
      <c r="AD32" s="13" t="s">
        <v>75</v>
      </c>
      <c r="AE32" s="13" t="s">
        <v>75</v>
      </c>
      <c r="AF32" s="13" t="s">
        <v>75</v>
      </c>
      <c r="AG32" s="13" t="s">
        <v>75</v>
      </c>
      <c r="AH32" s="31" t="s">
        <v>29</v>
      </c>
      <c r="AI32" s="31" t="s">
        <v>33</v>
      </c>
      <c r="AJ32" s="13" t="s">
        <v>75</v>
      </c>
      <c r="AK32" s="13" t="s">
        <v>75</v>
      </c>
      <c r="AL32" s="13"/>
      <c r="AM32" s="13" t="s">
        <v>31</v>
      </c>
    </row>
    <row r="33" spans="1:39" x14ac:dyDescent="0.25">
      <c r="A33" s="28" t="s">
        <v>51</v>
      </c>
      <c r="B33" s="13" t="s">
        <v>57</v>
      </c>
      <c r="C33" s="29">
        <v>66.195799999999991</v>
      </c>
      <c r="D33" s="29">
        <v>10.74006</v>
      </c>
      <c r="E33" s="29">
        <v>11.60094</v>
      </c>
      <c r="F33" s="29">
        <v>1.3532599999999999</v>
      </c>
      <c r="G33" s="29">
        <v>3.9757600000000002</v>
      </c>
      <c r="H33" s="29">
        <v>2.8234599999999999</v>
      </c>
      <c r="I33" s="29">
        <v>0.54205999999999999</v>
      </c>
      <c r="J33" s="29">
        <v>0.11056000000000002</v>
      </c>
      <c r="K33" s="29">
        <v>0.37087999999999999</v>
      </c>
      <c r="L33" s="29" t="s">
        <v>69</v>
      </c>
      <c r="M33" s="29">
        <v>0.33759999999999996</v>
      </c>
      <c r="N33" s="29">
        <v>0.1641</v>
      </c>
      <c r="O33" s="29">
        <v>0.85903999999999991</v>
      </c>
      <c r="P33" s="30">
        <v>99.144739999999985</v>
      </c>
      <c r="Q33" s="13" t="s">
        <v>75</v>
      </c>
      <c r="R33" s="13" t="s">
        <v>75</v>
      </c>
      <c r="S33" s="13" t="s">
        <v>75</v>
      </c>
      <c r="T33" s="31" t="s">
        <v>32</v>
      </c>
      <c r="U33" s="31" t="s">
        <v>35</v>
      </c>
      <c r="V33" s="31" t="s">
        <v>29</v>
      </c>
      <c r="W33" s="31" t="s">
        <v>29</v>
      </c>
      <c r="X33" s="13" t="s">
        <v>75</v>
      </c>
      <c r="Y33" s="13" t="s">
        <v>75</v>
      </c>
      <c r="Z33" s="13" t="s">
        <v>75</v>
      </c>
      <c r="AA33" s="13" t="s">
        <v>75</v>
      </c>
      <c r="AB33" s="13" t="s">
        <v>75</v>
      </c>
      <c r="AC33" s="13" t="s">
        <v>75</v>
      </c>
      <c r="AD33" s="13" t="s">
        <v>75</v>
      </c>
      <c r="AE33" s="13" t="s">
        <v>75</v>
      </c>
      <c r="AF33" s="13" t="s">
        <v>75</v>
      </c>
      <c r="AG33" s="13" t="s">
        <v>75</v>
      </c>
      <c r="AH33" s="31" t="s">
        <v>29</v>
      </c>
      <c r="AI33" s="31" t="s">
        <v>33</v>
      </c>
      <c r="AJ33" s="13" t="s">
        <v>75</v>
      </c>
      <c r="AK33" s="13" t="s">
        <v>75</v>
      </c>
      <c r="AL33" s="13"/>
      <c r="AM33" s="13" t="s">
        <v>31</v>
      </c>
    </row>
    <row r="34" spans="1:39" x14ac:dyDescent="0.25">
      <c r="A34" s="28" t="s">
        <v>52</v>
      </c>
      <c r="B34" s="13" t="s">
        <v>57</v>
      </c>
      <c r="C34" s="29">
        <v>66.500500000000002</v>
      </c>
      <c r="D34" s="29">
        <v>10.866183333333334</v>
      </c>
      <c r="E34" s="29">
        <v>10.252649999999997</v>
      </c>
      <c r="F34" s="29">
        <v>1.4320999999999999</v>
      </c>
      <c r="G34" s="29">
        <v>4.4938666666666665</v>
      </c>
      <c r="H34" s="29">
        <v>2.8943999999999996</v>
      </c>
      <c r="I34" s="29">
        <v>0.57898333333333329</v>
      </c>
      <c r="J34" s="29">
        <v>9.5883333333333334E-2</v>
      </c>
      <c r="K34" s="29">
        <v>0.92261666666666653</v>
      </c>
      <c r="L34" s="29" t="s">
        <v>69</v>
      </c>
      <c r="M34" s="29">
        <v>0.2835333333333333</v>
      </c>
      <c r="N34" s="29">
        <v>0.1444</v>
      </c>
      <c r="O34" s="29">
        <v>0.70463333333333333</v>
      </c>
      <c r="P34" s="30">
        <v>99.303833333333344</v>
      </c>
      <c r="Q34" s="13" t="s">
        <v>75</v>
      </c>
      <c r="R34" s="13" t="s">
        <v>75</v>
      </c>
      <c r="S34" s="13" t="s">
        <v>75</v>
      </c>
      <c r="T34" s="31" t="s">
        <v>32</v>
      </c>
      <c r="U34" s="31" t="s">
        <v>35</v>
      </c>
      <c r="V34" s="31" t="s">
        <v>29</v>
      </c>
      <c r="W34" s="31" t="s">
        <v>29</v>
      </c>
      <c r="X34" s="13" t="s">
        <v>75</v>
      </c>
      <c r="Y34" s="13" t="s">
        <v>75</v>
      </c>
      <c r="Z34" s="13" t="s">
        <v>75</v>
      </c>
      <c r="AA34" s="13" t="s">
        <v>75</v>
      </c>
      <c r="AB34" s="13" t="s">
        <v>75</v>
      </c>
      <c r="AC34" s="13" t="s">
        <v>75</v>
      </c>
      <c r="AD34" s="13" t="s">
        <v>75</v>
      </c>
      <c r="AE34" s="13" t="s">
        <v>75</v>
      </c>
      <c r="AF34" s="13" t="s">
        <v>75</v>
      </c>
      <c r="AG34" s="13" t="s">
        <v>75</v>
      </c>
      <c r="AH34" s="31" t="s">
        <v>29</v>
      </c>
      <c r="AI34" s="31" t="s">
        <v>33</v>
      </c>
      <c r="AJ34" s="13" t="s">
        <v>75</v>
      </c>
      <c r="AK34" s="13" t="s">
        <v>75</v>
      </c>
      <c r="AL34" s="13"/>
      <c r="AM34" s="13" t="s">
        <v>31</v>
      </c>
    </row>
    <row r="35" spans="1:39" ht="15" customHeight="1" x14ac:dyDescent="0.25">
      <c r="A35" s="28" t="s">
        <v>53</v>
      </c>
      <c r="B35" s="13" t="s">
        <v>57</v>
      </c>
      <c r="C35" s="29">
        <v>68.158433333333335</v>
      </c>
      <c r="D35" s="29">
        <v>6.8140333333333336</v>
      </c>
      <c r="E35" s="29">
        <v>7.3939333333333339</v>
      </c>
      <c r="F35" s="29">
        <v>1.772616666666667</v>
      </c>
      <c r="G35" s="29">
        <v>10.531533333333334</v>
      </c>
      <c r="H35" s="29">
        <v>2.1255833333333332</v>
      </c>
      <c r="I35" s="29">
        <v>0.55466666666666664</v>
      </c>
      <c r="J35" s="29">
        <v>0.18513333333333334</v>
      </c>
      <c r="K35" s="29">
        <v>0.82828333333333337</v>
      </c>
      <c r="L35" s="29">
        <v>8.5799999999999987E-2</v>
      </c>
      <c r="M35" s="29">
        <v>0.27401666666666663</v>
      </c>
      <c r="N35" s="29">
        <v>0.15273333333333336</v>
      </c>
      <c r="O35" s="29">
        <v>0.53393333333333326</v>
      </c>
      <c r="P35" s="30">
        <v>99.469450000000009</v>
      </c>
      <c r="Q35" s="13" t="s">
        <v>75</v>
      </c>
      <c r="R35" s="13" t="s">
        <v>75</v>
      </c>
      <c r="S35" s="13" t="s">
        <v>75</v>
      </c>
      <c r="T35" s="31" t="s">
        <v>32</v>
      </c>
      <c r="U35" s="31" t="s">
        <v>35</v>
      </c>
      <c r="V35" s="31" t="s">
        <v>29</v>
      </c>
      <c r="W35" s="31" t="s">
        <v>29</v>
      </c>
      <c r="X35" s="13" t="s">
        <v>75</v>
      </c>
      <c r="Y35" s="13" t="s">
        <v>75</v>
      </c>
      <c r="Z35" s="13" t="s">
        <v>75</v>
      </c>
      <c r="AA35" s="13" t="s">
        <v>75</v>
      </c>
      <c r="AB35" s="13" t="s">
        <v>75</v>
      </c>
      <c r="AC35" s="13" t="s">
        <v>75</v>
      </c>
      <c r="AD35" s="13" t="s">
        <v>75</v>
      </c>
      <c r="AE35" s="13" t="s">
        <v>75</v>
      </c>
      <c r="AF35" s="13" t="s">
        <v>75</v>
      </c>
      <c r="AG35" s="13" t="s">
        <v>75</v>
      </c>
      <c r="AH35" s="31" t="s">
        <v>29</v>
      </c>
      <c r="AI35" s="31" t="s">
        <v>33</v>
      </c>
      <c r="AJ35" s="13" t="s">
        <v>75</v>
      </c>
      <c r="AK35" s="13" t="s">
        <v>75</v>
      </c>
      <c r="AL35" s="13"/>
      <c r="AM35" s="13" t="s">
        <v>31</v>
      </c>
    </row>
    <row r="36" spans="1:39" x14ac:dyDescent="0.25">
      <c r="A36" s="28" t="s">
        <v>54</v>
      </c>
      <c r="B36" s="13" t="s">
        <v>57</v>
      </c>
      <c r="C36" s="29">
        <v>67.788724999999999</v>
      </c>
      <c r="D36" s="29">
        <v>11.3294125</v>
      </c>
      <c r="E36" s="29">
        <v>8.1656375000000008</v>
      </c>
      <c r="F36" s="29">
        <v>1.317375</v>
      </c>
      <c r="G36" s="29">
        <v>4.9877749999999992</v>
      </c>
      <c r="H36" s="29">
        <v>2.8558874999999997</v>
      </c>
      <c r="I36" s="29">
        <v>0.71072500000000005</v>
      </c>
      <c r="J36" s="29">
        <v>0.13973749999999999</v>
      </c>
      <c r="K36" s="29">
        <v>0.77393750000000006</v>
      </c>
      <c r="L36" s="29" t="s">
        <v>69</v>
      </c>
      <c r="M36" s="29">
        <v>0.37426249999999994</v>
      </c>
      <c r="N36" s="29">
        <v>0.16311250000000002</v>
      </c>
      <c r="O36" s="29">
        <v>0.88088749999999993</v>
      </c>
      <c r="P36" s="30">
        <v>99.581062500000002</v>
      </c>
      <c r="Q36" s="13" t="s">
        <v>75</v>
      </c>
      <c r="R36" s="13" t="s">
        <v>75</v>
      </c>
      <c r="S36" s="13" t="s">
        <v>75</v>
      </c>
      <c r="T36" s="31" t="s">
        <v>32</v>
      </c>
      <c r="U36" s="31" t="s">
        <v>35</v>
      </c>
      <c r="V36" s="31" t="s">
        <v>29</v>
      </c>
      <c r="W36" s="31" t="s">
        <v>29</v>
      </c>
      <c r="X36" s="13" t="s">
        <v>75</v>
      </c>
      <c r="Y36" s="13" t="s">
        <v>75</v>
      </c>
      <c r="Z36" s="13" t="s">
        <v>75</v>
      </c>
      <c r="AA36" s="13" t="s">
        <v>75</v>
      </c>
      <c r="AB36" s="13" t="s">
        <v>75</v>
      </c>
      <c r="AC36" s="13" t="s">
        <v>75</v>
      </c>
      <c r="AD36" s="13" t="s">
        <v>75</v>
      </c>
      <c r="AE36" s="13" t="s">
        <v>75</v>
      </c>
      <c r="AF36" s="13" t="s">
        <v>75</v>
      </c>
      <c r="AG36" s="13" t="s">
        <v>75</v>
      </c>
      <c r="AH36" s="31" t="s">
        <v>29</v>
      </c>
      <c r="AI36" s="31" t="s">
        <v>33</v>
      </c>
      <c r="AJ36" s="13" t="s">
        <v>75</v>
      </c>
      <c r="AK36" s="13" t="s">
        <v>75</v>
      </c>
      <c r="AL36" s="13"/>
      <c r="AM36" s="13" t="s">
        <v>31</v>
      </c>
    </row>
    <row r="37" spans="1:39" ht="14.1" customHeight="1" x14ac:dyDescent="0.25">
      <c r="A37" s="28" t="s">
        <v>55</v>
      </c>
      <c r="B37" s="13" t="s">
        <v>57</v>
      </c>
      <c r="C37" s="29">
        <v>65.917866666666669</v>
      </c>
      <c r="D37" s="29">
        <v>11.635133333333334</v>
      </c>
      <c r="E37" s="29">
        <v>11.46805</v>
      </c>
      <c r="F37" s="29">
        <v>1.7593666666666667</v>
      </c>
      <c r="G37" s="29">
        <v>2.4219833333333334</v>
      </c>
      <c r="H37" s="29">
        <v>3.5672833333333336</v>
      </c>
      <c r="I37" s="29">
        <v>0.54863333333333342</v>
      </c>
      <c r="J37" s="29">
        <v>9.2866666666666667E-2</v>
      </c>
      <c r="K37" s="29">
        <v>0.81229999999999991</v>
      </c>
      <c r="L37" s="29" t="s">
        <v>69</v>
      </c>
      <c r="M37" s="29">
        <v>0.25523333333333337</v>
      </c>
      <c r="N37" s="29">
        <v>0.11345</v>
      </c>
      <c r="O37" s="29">
        <v>0.91411666666666669</v>
      </c>
      <c r="P37" s="30">
        <v>99.584616666666662</v>
      </c>
      <c r="Q37" s="13" t="s">
        <v>75</v>
      </c>
      <c r="R37" s="13" t="s">
        <v>75</v>
      </c>
      <c r="S37" s="13" t="s">
        <v>75</v>
      </c>
      <c r="T37" s="31" t="s">
        <v>32</v>
      </c>
      <c r="U37" s="31" t="s">
        <v>35</v>
      </c>
      <c r="V37" s="31" t="s">
        <v>29</v>
      </c>
      <c r="W37" s="31" t="s">
        <v>29</v>
      </c>
      <c r="X37" s="13" t="s">
        <v>75</v>
      </c>
      <c r="Y37" s="13" t="s">
        <v>75</v>
      </c>
      <c r="Z37" s="13" t="s">
        <v>75</v>
      </c>
      <c r="AA37" s="13" t="s">
        <v>75</v>
      </c>
      <c r="AB37" s="13" t="s">
        <v>75</v>
      </c>
      <c r="AC37" s="13" t="s">
        <v>75</v>
      </c>
      <c r="AD37" s="13" t="s">
        <v>75</v>
      </c>
      <c r="AE37" s="13" t="s">
        <v>75</v>
      </c>
      <c r="AF37" s="13" t="s">
        <v>75</v>
      </c>
      <c r="AG37" s="13" t="s">
        <v>75</v>
      </c>
      <c r="AH37" s="31" t="s">
        <v>29</v>
      </c>
      <c r="AI37" s="31" t="s">
        <v>33</v>
      </c>
      <c r="AJ37" s="13" t="s">
        <v>75</v>
      </c>
      <c r="AK37" s="13" t="s">
        <v>75</v>
      </c>
      <c r="AL37" s="13"/>
      <c r="AM37" s="13" t="s">
        <v>31</v>
      </c>
    </row>
    <row r="38" spans="1:39" ht="17.45" customHeight="1" x14ac:dyDescent="0.25">
      <c r="A38" s="28" t="s">
        <v>56</v>
      </c>
      <c r="B38" s="13" t="s">
        <v>57</v>
      </c>
      <c r="C38" s="29">
        <v>63.185766666666666</v>
      </c>
      <c r="D38" s="29">
        <v>4.6209333333333333</v>
      </c>
      <c r="E38" s="29">
        <v>8.8568000000000016</v>
      </c>
      <c r="F38" s="29">
        <v>2.247783333333333</v>
      </c>
      <c r="G38" s="29">
        <v>13.646366666666667</v>
      </c>
      <c r="H38" s="29">
        <v>2.0242</v>
      </c>
      <c r="I38" s="29">
        <v>0.8466166666666668</v>
      </c>
      <c r="J38" s="29">
        <v>0.12231666666666668</v>
      </c>
      <c r="K38" s="29">
        <v>1.9757833333333332</v>
      </c>
      <c r="L38" s="29">
        <v>0.13245000000000001</v>
      </c>
      <c r="M38" s="29">
        <v>0.53771666666666673</v>
      </c>
      <c r="N38" s="29">
        <v>0.11418333333333335</v>
      </c>
      <c r="O38" s="29">
        <v>0.47915000000000002</v>
      </c>
      <c r="P38" s="30">
        <v>98.867516666666688</v>
      </c>
      <c r="Q38" s="13" t="s">
        <v>75</v>
      </c>
      <c r="R38" s="13" t="s">
        <v>75</v>
      </c>
      <c r="S38" s="13" t="s">
        <v>75</v>
      </c>
      <c r="T38" s="31" t="s">
        <v>32</v>
      </c>
      <c r="U38" s="31" t="s">
        <v>35</v>
      </c>
      <c r="V38" s="31" t="s">
        <v>29</v>
      </c>
      <c r="W38" s="31" t="s">
        <v>29</v>
      </c>
      <c r="X38" s="13" t="s">
        <v>75</v>
      </c>
      <c r="Y38" s="13" t="s">
        <v>75</v>
      </c>
      <c r="Z38" s="13" t="s">
        <v>75</v>
      </c>
      <c r="AA38" s="13" t="s">
        <v>75</v>
      </c>
      <c r="AB38" s="13" t="s">
        <v>75</v>
      </c>
      <c r="AC38" s="13" t="s">
        <v>75</v>
      </c>
      <c r="AD38" s="13" t="s">
        <v>75</v>
      </c>
      <c r="AE38" s="13" t="s">
        <v>75</v>
      </c>
      <c r="AF38" s="13" t="s">
        <v>75</v>
      </c>
      <c r="AG38" s="13" t="s">
        <v>75</v>
      </c>
      <c r="AH38" s="31" t="s">
        <v>29</v>
      </c>
      <c r="AI38" s="31" t="s">
        <v>33</v>
      </c>
      <c r="AJ38" s="13" t="s">
        <v>75</v>
      </c>
      <c r="AK38" s="13" t="s">
        <v>75</v>
      </c>
      <c r="AL38" s="13"/>
      <c r="AM38" s="13" t="s">
        <v>31</v>
      </c>
    </row>
    <row r="39" spans="1:39" x14ac:dyDescent="0.25">
      <c r="O39" s="6"/>
      <c r="P39" s="4"/>
      <c r="Q39" s="3"/>
    </row>
    <row r="40" spans="1:39" x14ac:dyDescent="0.25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7"/>
      <c r="Q40" s="3"/>
      <c r="AM40" s="5"/>
    </row>
    <row r="41" spans="1:39" ht="17.25" customHeight="1" x14ac:dyDescent="0.25">
      <c r="A41" s="1" t="s">
        <v>87</v>
      </c>
      <c r="Q41" s="3"/>
      <c r="AM41" s="5"/>
    </row>
    <row r="42" spans="1:39" x14ac:dyDescent="0.25"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3"/>
      <c r="AM42" s="5"/>
    </row>
    <row r="43" spans="1:39" x14ac:dyDescent="0.25"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3"/>
      <c r="AM43" s="5"/>
    </row>
    <row r="44" spans="1:39" x14ac:dyDescent="0.25">
      <c r="Q44" s="3"/>
      <c r="AM44" s="5"/>
    </row>
    <row r="45" spans="1:39" x14ac:dyDescent="0.25"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3"/>
      <c r="AM45" s="5"/>
    </row>
    <row r="46" spans="1:39" x14ac:dyDescent="0.25"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3"/>
      <c r="AM46" s="5"/>
    </row>
    <row r="47" spans="1:39" x14ac:dyDescent="0.25">
      <c r="Q47" s="3"/>
      <c r="AM47" s="5"/>
    </row>
    <row r="48" spans="1:39" x14ac:dyDescent="0.25"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3"/>
      <c r="AM48" s="5"/>
    </row>
    <row r="49" spans="3:39" x14ac:dyDescent="0.25"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3"/>
      <c r="AM49" s="5"/>
    </row>
    <row r="50" spans="3:39" x14ac:dyDescent="0.25">
      <c r="Q50" s="3"/>
      <c r="AM50" s="5"/>
    </row>
    <row r="51" spans="3:39" x14ac:dyDescent="0.25"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3"/>
      <c r="AM51" s="5"/>
    </row>
    <row r="52" spans="3:39" x14ac:dyDescent="0.25"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3"/>
      <c r="AM52" s="5"/>
    </row>
    <row r="53" spans="3:39" x14ac:dyDescent="0.25">
      <c r="Q53" s="3"/>
      <c r="AM53" s="5"/>
    </row>
    <row r="54" spans="3:39" x14ac:dyDescent="0.25"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3"/>
      <c r="AM54" s="5"/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Table S2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Filo</dc:creator>
  <cp:lastModifiedBy>Sara Fiorentino</cp:lastModifiedBy>
  <cp:lastPrinted>2020-07-28T17:41:34Z</cp:lastPrinted>
  <dcterms:created xsi:type="dcterms:W3CDTF">2013-03-07T14:13:19Z</dcterms:created>
  <dcterms:modified xsi:type="dcterms:W3CDTF">2020-07-29T07:12:16Z</dcterms:modified>
</cp:coreProperties>
</file>