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 date1904="1" showInkAnnotation="0" autoCompressPictures="0"/>
  <mc:AlternateContent xmlns:mc="http://schemas.openxmlformats.org/markup-compatibility/2006">
    <mc:Choice Requires="x15">
      <x15ac:absPath xmlns:x15ac="http://schemas.microsoft.com/office/spreadsheetml/2010/11/ac" url="\\nas-unibo.personale.dir.unibo.it\Rimini\Biblioteca\BACK OFFICE\OPEN ACCESS\casadei\"/>
    </mc:Choice>
  </mc:AlternateContent>
  <xr:revisionPtr revIDLastSave="0" documentId="8_{0B8C5F57-7020-4678-B061-E3CC768C60D2}" xr6:coauthVersionLast="47" xr6:coauthVersionMax="47" xr10:uidLastSave="{00000000-0000-0000-0000-000000000000}"/>
  <bookViews>
    <workbookView xWindow="1560" yWindow="1560" windowWidth="21555" windowHeight="11355" tabRatio="500" activeTab="5" xr2:uid="{00000000-000D-0000-FFFF-FFFF00000000}"/>
  </bookViews>
  <sheets>
    <sheet name="Title and authors" sheetId="7" r:id="rId1"/>
    <sheet name="S1" sheetId="6" r:id="rId2"/>
    <sheet name="S2" sheetId="5" r:id="rId3"/>
    <sheet name="S3" sheetId="1" r:id="rId4"/>
    <sheet name="S4" sheetId="2" r:id="rId5"/>
    <sheet name="S5" sheetId="3" r:id="rId6"/>
    <sheet name="S6" sheetId="4" r:id="rId7"/>
  </sheets>
  <definedNames>
    <definedName name="_xlnm.Print_Area" localSheetId="1">'S1'!$Q$3</definedName>
  </definedNames>
  <calcPr calcId="191029" iterateCount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9" i="2" l="1"/>
</calcChain>
</file>

<file path=xl/sharedStrings.xml><?xml version="1.0" encoding="utf-8"?>
<sst xmlns="http://schemas.openxmlformats.org/spreadsheetml/2006/main" count="394" uniqueCount="138">
  <si>
    <t>HPRT1 vs YWHAZ</t>
  </si>
  <si>
    <t>HPRT1 vs RPL13</t>
  </si>
  <si>
    <t>HPRT1 vs HMBS</t>
  </si>
  <si>
    <t>HPRT1 vs RPS18</t>
  </si>
  <si>
    <t>HPRT1 vs TMEM199</t>
  </si>
  <si>
    <t>RPL13 vs TBP</t>
  </si>
  <si>
    <t>RPL13 vs B2M</t>
  </si>
  <si>
    <t>RPL13 vs GAPDH</t>
  </si>
  <si>
    <t>RPL13 vs ACTB</t>
  </si>
  <si>
    <t>RPL13 vs YWHAZ</t>
  </si>
  <si>
    <t>RPL13 vs HMBS</t>
  </si>
  <si>
    <t>RPL13 vs RPS18</t>
  </si>
  <si>
    <t>RPL13 vs HPRT1</t>
  </si>
  <si>
    <t>RPL13 vs TMEM199</t>
  </si>
  <si>
    <t>RPS18 vs TBP</t>
  </si>
  <si>
    <t>RPS18 vs B2M</t>
  </si>
  <si>
    <t>RPS18 vs GAPDH</t>
  </si>
  <si>
    <t>RPS18 vs ACTB</t>
  </si>
  <si>
    <t>RPS18 vs YWHAZ</t>
  </si>
  <si>
    <t>RPS18 vs RPL13</t>
  </si>
  <si>
    <t>RPS18 vs HMBS</t>
  </si>
  <si>
    <t>RPS18 vs HPRT1</t>
  </si>
  <si>
    <t>RPS18 vs TMEM199</t>
  </si>
  <si>
    <t>TBP vs B2M</t>
  </si>
  <si>
    <t>TBP vs GAPDH</t>
  </si>
  <si>
    <t>TBP vs ACTB</t>
  </si>
  <si>
    <t>TBP vs YWHAZ</t>
  </si>
  <si>
    <t>TBP vs RPL13</t>
  </si>
  <si>
    <t>TBP vs HMBS</t>
  </si>
  <si>
    <t>TBP vs RPS18</t>
  </si>
  <si>
    <t>TBP vs HPRT1</t>
  </si>
  <si>
    <t>TBP vs TMEM199</t>
  </si>
  <si>
    <t>TMEM199 vs TBP</t>
  </si>
  <si>
    <t>TMEM199 vs B2M</t>
  </si>
  <si>
    <t>TMEM199 vs GAPDH</t>
  </si>
  <si>
    <t>TMEM199 vs ACTB</t>
  </si>
  <si>
    <t>ACTB</t>
    <phoneticPr fontId="2" type="noConversion"/>
  </si>
  <si>
    <t xml:space="preserve">Rotenone </t>
    <phoneticPr fontId="2" type="noConversion"/>
  </si>
  <si>
    <t>6-OHDA</t>
    <phoneticPr fontId="2" type="noConversion"/>
  </si>
  <si>
    <t>TMEM199 vs YWHAZ</t>
  </si>
  <si>
    <t>TMEM199 vs RPL13</t>
  </si>
  <si>
    <t>TMEM199 vs HMBS</t>
  </si>
  <si>
    <t>TMEM199 vs RPS18</t>
  </si>
  <si>
    <t>TMEM199 vs HPRT1</t>
  </si>
  <si>
    <t>YWHAZ vs TBP</t>
  </si>
  <si>
    <t>YWHAZ vs B2M</t>
  </si>
  <si>
    <t>YWHAZ vs GAPDH</t>
  </si>
  <si>
    <t>YWHAZ vs ACTB</t>
  </si>
  <si>
    <t>YWHAZ vs RPL13</t>
  </si>
  <si>
    <t>YWHAZ vs HMBS</t>
  </si>
  <si>
    <t>YWHAZ vs RPS18</t>
  </si>
  <si>
    <t>YWHAZ vs HPRT1</t>
  </si>
  <si>
    <t>YWHAZ vs TMEM199</t>
  </si>
  <si>
    <t>ACTB</t>
  </si>
  <si>
    <t>BestKeeper</t>
  </si>
  <si>
    <t>n</t>
  </si>
  <si>
    <t>geo Mean [CP]</t>
  </si>
  <si>
    <t>ar Mean [CP]</t>
  </si>
  <si>
    <t>min [CP]</t>
  </si>
  <si>
    <t>max [CP]</t>
  </si>
  <si>
    <t>SD [± CP]</t>
    <phoneticPr fontId="2" type="noConversion"/>
  </si>
  <si>
    <t>CV [% CP]</t>
  </si>
  <si>
    <t>6-OHDA</t>
  </si>
  <si>
    <t>Rotenone</t>
  </si>
  <si>
    <t>IFN-γ+glucose</t>
  </si>
  <si>
    <t>Gene name</t>
  </si>
  <si>
    <t>Stability value</t>
  </si>
  <si>
    <t>Standard error</t>
  </si>
  <si>
    <t>Final ranking</t>
    <phoneticPr fontId="2" type="noConversion"/>
  </si>
  <si>
    <t>CTR</t>
  </si>
  <si>
    <t>6-OHDA</t>
    <phoneticPr fontId="2" type="noConversion"/>
  </si>
  <si>
    <t xml:space="preserve">Rotenone </t>
    <phoneticPr fontId="2" type="noConversion"/>
  </si>
  <si>
    <r>
      <t>C</t>
    </r>
    <r>
      <rPr>
        <b/>
        <vertAlign val="subscript"/>
        <sz val="10"/>
        <color indexed="8"/>
        <rFont val="Calibri"/>
        <family val="2"/>
      </rPr>
      <t>q</t>
    </r>
    <r>
      <rPr>
        <b/>
        <sz val="10"/>
        <color indexed="8"/>
        <rFont val="Calibri"/>
        <family val="2"/>
      </rPr>
      <t xml:space="preserve"> min</t>
    </r>
    <phoneticPr fontId="2" type="noConversion"/>
  </si>
  <si>
    <t>ACTB</t>
    <phoneticPr fontId="2" type="noConversion"/>
  </si>
  <si>
    <t>B2M</t>
  </si>
  <si>
    <t>GAPDH</t>
  </si>
  <si>
    <t>HMBS</t>
  </si>
  <si>
    <t>HPRT1</t>
  </si>
  <si>
    <t>RPL13</t>
  </si>
  <si>
    <t>RPS18</t>
  </si>
  <si>
    <t>TBP</t>
  </si>
  <si>
    <t>TMEM199</t>
  </si>
  <si>
    <t>YWHAZ</t>
  </si>
  <si>
    <t>IFN-γ+glucose</t>
    <phoneticPr fontId="2" type="noConversion"/>
  </si>
  <si>
    <t>SD</t>
  </si>
  <si>
    <t>SD Mean</t>
    <phoneticPr fontId="2" type="noConversion"/>
  </si>
  <si>
    <t>ACTB vs TBP</t>
    <phoneticPr fontId="2" type="noConversion"/>
  </si>
  <si>
    <t>ACTB vs B2M</t>
  </si>
  <si>
    <t>ACTB vs GAPDH</t>
  </si>
  <si>
    <t>ACTB vs YWHAZ</t>
  </si>
  <si>
    <t>ACTB vs RPL13</t>
  </si>
  <si>
    <t>ACTB vs HMBS</t>
  </si>
  <si>
    <t>ACTB vs RPS18</t>
  </si>
  <si>
    <t>ACTB vs HPRT1</t>
  </si>
  <si>
    <t>ACTB vs TMEM199</t>
  </si>
  <si>
    <t>B2M vs TBP</t>
  </si>
  <si>
    <t>B2M vs GAPDH</t>
  </si>
  <si>
    <t>B2M vs ACTB</t>
  </si>
  <si>
    <t>B2M vs YWHAZ</t>
  </si>
  <si>
    <t>B2M vs RPL13</t>
  </si>
  <si>
    <t>B2M vs HMBS</t>
  </si>
  <si>
    <t>B2M vs RPS18</t>
  </si>
  <si>
    <t>B2M vs HPRT1</t>
  </si>
  <si>
    <t>B2M vs TMEM199</t>
  </si>
  <si>
    <t>GAPDH vs TBP</t>
  </si>
  <si>
    <t>GAPDH vs B2M</t>
  </si>
  <si>
    <t>GAPDH vs ACTB</t>
  </si>
  <si>
    <t>GAPDH vs YWHAZ</t>
  </si>
  <si>
    <t>GAPDH vs RPL13</t>
  </si>
  <si>
    <t>GAPDH vs HMBS</t>
  </si>
  <si>
    <t>GAPDH vs RPS18</t>
  </si>
  <si>
    <t>GAPDH vs HPRT1</t>
  </si>
  <si>
    <t>GAPDH vs TMEM199</t>
  </si>
  <si>
    <t>HMBS vs TBP</t>
  </si>
  <si>
    <t>HMBS vs B2M</t>
  </si>
  <si>
    <t>HMBS vs GAPDH</t>
  </si>
  <si>
    <t>HMBS vs ACTB</t>
  </si>
  <si>
    <t>HMBS vs YWHAZ</t>
  </si>
  <si>
    <t>HMBS vs RPL13</t>
  </si>
  <si>
    <t>HMBS vs  RPS18</t>
  </si>
  <si>
    <t>HMBS vs HPRT1</t>
  </si>
  <si>
    <t>HMBS vs TMEM199</t>
  </si>
  <si>
    <t>HPRT1 vs TBP</t>
  </si>
  <si>
    <t>HPRT1 vs B2M</t>
  </si>
  <si>
    <t>HPRT1 vs GAPDH</t>
  </si>
  <si>
    <t>HPRT1 vs ACTB</t>
  </si>
  <si>
    <t>Column data</t>
  </si>
  <si>
    <r>
      <rPr>
        <b/>
        <vertAlign val="subscript"/>
        <sz val="10"/>
        <rFont val="Calibri"/>
        <family val="2"/>
      </rPr>
      <t xml:space="preserve"> </t>
    </r>
    <r>
      <rPr>
        <b/>
        <sz val="10"/>
        <rFont val="Calibri"/>
        <family val="2"/>
      </rPr>
      <t>#1</t>
    </r>
  </si>
  <si>
    <t xml:space="preserve"> #2</t>
  </si>
  <si>
    <t xml:space="preserve"> #3</t>
  </si>
  <si>
    <t>#1</t>
  </si>
  <si>
    <t>#2</t>
  </si>
  <si>
    <t>#3</t>
  </si>
  <si>
    <t>IFNγ+glucose</t>
  </si>
  <si>
    <t xml:space="preserve">Rotenone </t>
  </si>
  <si>
    <t>TBPnew</t>
  </si>
  <si>
    <t>a)</t>
  </si>
  <si>
    <t>b)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</si>
</sst>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;[Red]0.00"/>
    <numFmt numFmtId="165" formatCode="###0.00;\-###0.00"/>
    <numFmt numFmtId="166" formatCode="0.00_ ;\-0.00\ "/>
    <numFmt numFmtId="167" formatCode="0.000"/>
  </numFmts>
  <fonts count="31" x14ac:knownFonts="1">
    <font>
      <sz val="10"/>
      <name val="Verdana"/>
    </font>
    <font>
      <b/>
      <sz val="10"/>
      <name val="Verdana"/>
      <family val="2"/>
    </font>
    <font>
      <sz val="8"/>
      <name val="Verdana"/>
      <family val="2"/>
    </font>
    <font>
      <sz val="10"/>
      <name val="Calibri"/>
      <family val="2"/>
    </font>
    <font>
      <b/>
      <sz val="10"/>
      <name val="Calibri"/>
      <family val="2"/>
    </font>
    <font>
      <b/>
      <sz val="12"/>
      <name val="Calibri"/>
      <family val="2"/>
    </font>
    <font>
      <b/>
      <sz val="12"/>
      <color indexed="53"/>
      <name val="Calibri"/>
      <family val="2"/>
    </font>
    <font>
      <sz val="12"/>
      <color indexed="53"/>
      <name val="Calibri"/>
      <family val="2"/>
    </font>
    <font>
      <b/>
      <sz val="12"/>
      <color indexed="12"/>
      <name val="Calibri"/>
      <family val="2"/>
    </font>
    <font>
      <b/>
      <sz val="12"/>
      <color indexed="57"/>
      <name val="Calibri"/>
      <family val="2"/>
    </font>
    <font>
      <sz val="12"/>
      <color indexed="57"/>
      <name val="Calibri"/>
      <family val="2"/>
    </font>
    <font>
      <b/>
      <i/>
      <sz val="10"/>
      <name val="Calibri"/>
      <family val="2"/>
    </font>
    <font>
      <b/>
      <vertAlign val="subscript"/>
      <sz val="10"/>
      <name val="Calibri"/>
      <family val="2"/>
    </font>
    <font>
      <b/>
      <i/>
      <sz val="12"/>
      <name val="Calibri"/>
      <family val="2"/>
    </font>
    <font>
      <b/>
      <sz val="10"/>
      <color indexed="8"/>
      <name val="Calibri"/>
      <family val="2"/>
    </font>
    <font>
      <b/>
      <vertAlign val="subscript"/>
      <sz val="10"/>
      <color indexed="8"/>
      <name val="Calibri"/>
      <family val="2"/>
    </font>
    <font>
      <sz val="12"/>
      <name val="Calibri"/>
      <family val="2"/>
    </font>
    <font>
      <sz val="10"/>
      <name val="Verdana"/>
      <family val="2"/>
    </font>
    <font>
      <sz val="8.25"/>
      <name val="Microsoft Sans Serif"/>
      <family val="2"/>
    </font>
    <font>
      <sz val="10"/>
      <name val="Calibri"/>
      <family val="2"/>
      <scheme val="minor"/>
    </font>
    <font>
      <sz val="10"/>
      <color theme="1"/>
      <name val="Calibri"/>
      <family val="2"/>
      <scheme val="minor"/>
    </font>
    <font>
      <b/>
      <i/>
      <sz val="12"/>
      <name val="Calibri"/>
      <family val="2"/>
      <scheme val="minor"/>
    </font>
    <font>
      <b/>
      <sz val="12"/>
      <color rgb="FF0070C0"/>
      <name val="Calibri"/>
      <family val="2"/>
    </font>
    <font>
      <sz val="12"/>
      <color rgb="FF0070C0"/>
      <name val="Calibri"/>
      <family val="2"/>
    </font>
    <font>
      <b/>
      <sz val="12"/>
      <color rgb="FF00B050"/>
      <name val="Calibri"/>
      <family val="2"/>
    </font>
    <font>
      <b/>
      <sz val="12"/>
      <color theme="1"/>
      <name val="Calibri"/>
      <family val="2"/>
      <scheme val="minor"/>
    </font>
    <font>
      <b/>
      <sz val="12"/>
      <color theme="1"/>
      <name val="Calibri"/>
      <family val="2"/>
    </font>
    <font>
      <sz val="10"/>
      <color theme="1"/>
      <name val="Verdana"/>
    </font>
    <font>
      <sz val="10"/>
      <color theme="1"/>
      <name val="Calibri"/>
      <family val="2"/>
    </font>
    <font>
      <b/>
      <sz val="10"/>
      <color theme="1"/>
      <name val="Calibri"/>
      <family val="2"/>
    </font>
    <font>
      <b/>
      <i/>
      <sz val="12"/>
      <color theme="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249977111117893"/>
        <bgColor indexed="8"/>
      </patternFill>
    </fill>
  </fills>
  <borders count="4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8"/>
      </left>
      <right/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8" fillId="0" borderId="0">
      <alignment vertical="top"/>
      <protection locked="0"/>
    </xf>
  </cellStyleXfs>
  <cellXfs count="167">
    <xf numFmtId="0" fontId="0" fillId="0" borderId="0" xfId="0"/>
    <xf numFmtId="0" fontId="3" fillId="0" borderId="0" xfId="0" applyFont="1"/>
    <xf numFmtId="0" fontId="0" fillId="0" borderId="0" xfId="0" applyAlignment="1">
      <alignment wrapText="1"/>
    </xf>
    <xf numFmtId="164" fontId="3" fillId="0" borderId="0" xfId="0" applyNumberFormat="1" applyFont="1" applyAlignment="1">
      <alignment horizontal="center"/>
    </xf>
    <xf numFmtId="164" fontId="3" fillId="0" borderId="1" xfId="0" applyNumberFormat="1" applyFont="1" applyBorder="1" applyAlignment="1">
      <alignment horizontal="center"/>
    </xf>
    <xf numFmtId="164" fontId="3" fillId="0" borderId="2" xfId="0" applyNumberFormat="1" applyFont="1" applyBorder="1" applyAlignment="1">
      <alignment horizontal="center"/>
    </xf>
    <xf numFmtId="164" fontId="3" fillId="0" borderId="3" xfId="0" applyNumberFormat="1" applyFont="1" applyBorder="1" applyAlignment="1">
      <alignment horizontal="center"/>
    </xf>
    <xf numFmtId="164" fontId="3" fillId="0" borderId="4" xfId="0" applyNumberFormat="1" applyFont="1" applyBorder="1" applyAlignment="1">
      <alignment horizontal="center"/>
    </xf>
    <xf numFmtId="164" fontId="3" fillId="0" borderId="5" xfId="0" applyNumberFormat="1" applyFont="1" applyBorder="1" applyAlignment="1">
      <alignment horizontal="center"/>
    </xf>
    <xf numFmtId="164" fontId="3" fillId="0" borderId="6" xfId="0" applyNumberFormat="1" applyFont="1" applyBorder="1" applyAlignment="1">
      <alignment horizontal="center"/>
    </xf>
    <xf numFmtId="0" fontId="3" fillId="0" borderId="0" xfId="0" applyFont="1" applyAlignment="1">
      <alignment horizontal="center"/>
    </xf>
    <xf numFmtId="164" fontId="3" fillId="0" borderId="7" xfId="0" applyNumberFormat="1" applyFont="1" applyBorder="1" applyAlignment="1">
      <alignment horizontal="center"/>
    </xf>
    <xf numFmtId="164" fontId="3" fillId="0" borderId="8" xfId="0" applyNumberFormat="1" applyFont="1" applyBorder="1" applyAlignment="1">
      <alignment horizontal="center"/>
    </xf>
    <xf numFmtId="164" fontId="3" fillId="0" borderId="9" xfId="0" applyNumberFormat="1" applyFont="1" applyBorder="1" applyAlignment="1">
      <alignment horizontal="center"/>
    </xf>
    <xf numFmtId="164" fontId="3" fillId="0" borderId="10" xfId="0" applyNumberFormat="1" applyFont="1" applyBorder="1" applyAlignment="1">
      <alignment horizontal="center"/>
    </xf>
    <xf numFmtId="164" fontId="3" fillId="0" borderId="11" xfId="0" applyNumberFormat="1" applyFont="1" applyBorder="1" applyAlignment="1">
      <alignment horizontal="center"/>
    </xf>
    <xf numFmtId="164" fontId="3" fillId="0" borderId="12" xfId="0" applyNumberFormat="1" applyFont="1" applyBorder="1" applyAlignment="1">
      <alignment horizontal="center"/>
    </xf>
    <xf numFmtId="164" fontId="4" fillId="0" borderId="13" xfId="0" applyNumberFormat="1" applyFont="1" applyBorder="1" applyAlignment="1">
      <alignment horizontal="center"/>
    </xf>
    <xf numFmtId="164" fontId="3" fillId="0" borderId="14" xfId="0" applyNumberFormat="1" applyFont="1" applyBorder="1" applyAlignment="1">
      <alignment horizontal="center"/>
    </xf>
    <xf numFmtId="164" fontId="3" fillId="0" borderId="15" xfId="0" applyNumberFormat="1" applyFont="1" applyBorder="1" applyAlignment="1">
      <alignment horizontal="center"/>
    </xf>
    <xf numFmtId="164" fontId="5" fillId="0" borderId="16" xfId="0" applyNumberFormat="1" applyFont="1" applyBorder="1" applyAlignment="1">
      <alignment horizontal="center"/>
    </xf>
    <xf numFmtId="164" fontId="5" fillId="0" borderId="17" xfId="0" applyNumberFormat="1" applyFont="1" applyBorder="1" applyAlignment="1">
      <alignment horizontal="center"/>
    </xf>
    <xf numFmtId="164" fontId="5" fillId="0" borderId="18" xfId="0" applyNumberFormat="1" applyFont="1" applyBorder="1" applyAlignment="1">
      <alignment horizontal="center"/>
    </xf>
    <xf numFmtId="164" fontId="5" fillId="0" borderId="19" xfId="0" applyNumberFormat="1" applyFont="1" applyBorder="1" applyAlignment="1">
      <alignment horizontal="center"/>
    </xf>
    <xf numFmtId="164" fontId="4" fillId="0" borderId="10" xfId="0" applyNumberFormat="1" applyFont="1" applyBorder="1" applyAlignment="1">
      <alignment horizontal="center"/>
    </xf>
    <xf numFmtId="164" fontId="5" fillId="0" borderId="20" xfId="0" applyNumberFormat="1" applyFont="1" applyBorder="1" applyAlignment="1">
      <alignment horizontal="center"/>
    </xf>
    <xf numFmtId="164" fontId="5" fillId="0" borderId="21" xfId="0" applyNumberFormat="1" applyFont="1" applyBorder="1" applyAlignment="1">
      <alignment horizontal="center"/>
    </xf>
    <xf numFmtId="2" fontId="5" fillId="0" borderId="0" xfId="0" applyNumberFormat="1" applyFont="1" applyAlignment="1">
      <alignment horizontal="center"/>
    </xf>
    <xf numFmtId="2" fontId="4" fillId="0" borderId="0" xfId="0" applyNumberFormat="1" applyFont="1" applyAlignment="1">
      <alignment horizontal="center"/>
    </xf>
    <xf numFmtId="2" fontId="4" fillId="0" borderId="23" xfId="0" applyNumberFormat="1" applyFont="1" applyBorder="1" applyAlignment="1">
      <alignment horizontal="center"/>
    </xf>
    <xf numFmtId="2" fontId="4" fillId="0" borderId="20" xfId="0" applyNumberFormat="1" applyFont="1" applyBorder="1" applyAlignment="1">
      <alignment horizontal="center"/>
    </xf>
    <xf numFmtId="2" fontId="4" fillId="0" borderId="21" xfId="0" applyNumberFormat="1" applyFont="1" applyBorder="1" applyAlignment="1">
      <alignment horizontal="center"/>
    </xf>
    <xf numFmtId="0" fontId="1" fillId="0" borderId="0" xfId="0" applyFont="1"/>
    <xf numFmtId="164" fontId="11" fillId="2" borderId="25" xfId="0" applyNumberFormat="1" applyFont="1" applyFill="1" applyBorder="1" applyAlignment="1">
      <alignment horizontal="center"/>
    </xf>
    <xf numFmtId="164" fontId="11" fillId="2" borderId="26" xfId="0" applyNumberFormat="1" applyFont="1" applyFill="1" applyBorder="1" applyAlignment="1">
      <alignment horizontal="center"/>
    </xf>
    <xf numFmtId="164" fontId="11" fillId="2" borderId="27" xfId="0" applyNumberFormat="1" applyFont="1" applyFill="1" applyBorder="1" applyAlignment="1">
      <alignment horizontal="center"/>
    </xf>
    <xf numFmtId="164" fontId="11" fillId="2" borderId="10" xfId="0" applyNumberFormat="1" applyFont="1" applyFill="1" applyBorder="1" applyAlignment="1">
      <alignment horizontal="center"/>
    </xf>
    <xf numFmtId="164" fontId="11" fillId="2" borderId="11" xfId="0" applyNumberFormat="1" applyFont="1" applyFill="1" applyBorder="1" applyAlignment="1">
      <alignment horizontal="center"/>
    </xf>
    <xf numFmtId="164" fontId="11" fillId="2" borderId="12" xfId="0" applyNumberFormat="1" applyFont="1" applyFill="1" applyBorder="1" applyAlignment="1">
      <alignment horizontal="center"/>
    </xf>
    <xf numFmtId="2" fontId="13" fillId="0" borderId="26" xfId="0" applyNumberFormat="1" applyFont="1" applyBorder="1" applyAlignment="1">
      <alignment horizontal="center"/>
    </xf>
    <xf numFmtId="2" fontId="13" fillId="0" borderId="27" xfId="0" applyNumberFormat="1" applyFont="1" applyBorder="1" applyAlignment="1">
      <alignment horizontal="center"/>
    </xf>
    <xf numFmtId="165" fontId="0" fillId="0" borderId="0" xfId="0" applyNumberFormat="1"/>
    <xf numFmtId="164" fontId="5" fillId="0" borderId="22" xfId="0" applyNumberFormat="1" applyFont="1" applyBorder="1" applyAlignment="1">
      <alignment horizontal="center"/>
    </xf>
    <xf numFmtId="2" fontId="14" fillId="0" borderId="22" xfId="0" applyNumberFormat="1" applyFont="1" applyBorder="1" applyAlignment="1">
      <alignment horizontal="center"/>
    </xf>
    <xf numFmtId="2" fontId="4" fillId="0" borderId="28" xfId="0" applyNumberFormat="1" applyFont="1" applyBorder="1" applyAlignment="1">
      <alignment horizontal="center"/>
    </xf>
    <xf numFmtId="2" fontId="3" fillId="0" borderId="0" xfId="0" applyNumberFormat="1" applyFont="1" applyAlignment="1">
      <alignment horizontal="center"/>
    </xf>
    <xf numFmtId="2" fontId="9" fillId="0" borderId="0" xfId="0" applyNumberFormat="1" applyFont="1" applyAlignment="1">
      <alignment horizontal="center" shrinkToFit="1"/>
    </xf>
    <xf numFmtId="0" fontId="16" fillId="0" borderId="0" xfId="0" applyFont="1" applyAlignment="1">
      <alignment horizontal="center" shrinkToFit="1"/>
    </xf>
    <xf numFmtId="0" fontId="11" fillId="0" borderId="22" xfId="0" applyFont="1" applyBorder="1" applyAlignment="1">
      <alignment horizontal="center"/>
    </xf>
    <xf numFmtId="164" fontId="19" fillId="0" borderId="4" xfId="0" applyNumberFormat="1" applyFont="1" applyBorder="1" applyAlignment="1">
      <alignment horizontal="center"/>
    </xf>
    <xf numFmtId="164" fontId="20" fillId="0" borderId="4" xfId="0" applyNumberFormat="1" applyFont="1" applyBorder="1" applyAlignment="1">
      <alignment horizontal="center"/>
    </xf>
    <xf numFmtId="2" fontId="9" fillId="0" borderId="0" xfId="0" applyNumberFormat="1" applyFont="1" applyAlignment="1">
      <alignment shrinkToFit="1"/>
    </xf>
    <xf numFmtId="2" fontId="19" fillId="0" borderId="4" xfId="0" applyNumberFormat="1" applyFont="1" applyBorder="1" applyAlignment="1">
      <alignment horizontal="center"/>
    </xf>
    <xf numFmtId="0" fontId="19" fillId="0" borderId="1" xfId="0" applyFont="1" applyBorder="1" applyAlignment="1">
      <alignment horizontal="center"/>
    </xf>
    <xf numFmtId="2" fontId="19" fillId="0" borderId="2" xfId="0" applyNumberFormat="1" applyFont="1" applyBorder="1" applyAlignment="1">
      <alignment horizontal="center"/>
    </xf>
    <xf numFmtId="2" fontId="19" fillId="0" borderId="29" xfId="0" applyNumberFormat="1" applyFont="1" applyBorder="1" applyAlignment="1">
      <alignment horizontal="center"/>
    </xf>
    <xf numFmtId="0" fontId="19" fillId="0" borderId="3" xfId="0" applyFont="1" applyBorder="1" applyAlignment="1">
      <alignment horizontal="center"/>
    </xf>
    <xf numFmtId="2" fontId="19" fillId="0" borderId="30" xfId="0" applyNumberFormat="1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2" fontId="19" fillId="0" borderId="6" xfId="0" applyNumberFormat="1" applyFont="1" applyBorder="1" applyAlignment="1">
      <alignment horizontal="center"/>
    </xf>
    <xf numFmtId="2" fontId="19" fillId="0" borderId="31" xfId="0" applyNumberFormat="1" applyFont="1" applyBorder="1" applyAlignment="1">
      <alignment horizontal="center"/>
    </xf>
    <xf numFmtId="164" fontId="19" fillId="0" borderId="1" xfId="0" applyNumberFormat="1" applyFont="1" applyBorder="1" applyAlignment="1">
      <alignment horizontal="center"/>
    </xf>
    <xf numFmtId="164" fontId="19" fillId="0" borderId="2" xfId="0" applyNumberFormat="1" applyFont="1" applyBorder="1" applyAlignment="1">
      <alignment horizontal="center"/>
    </xf>
    <xf numFmtId="164" fontId="19" fillId="0" borderId="29" xfId="0" applyNumberFormat="1" applyFont="1" applyBorder="1" applyAlignment="1">
      <alignment horizontal="center"/>
    </xf>
    <xf numFmtId="164" fontId="19" fillId="0" borderId="3" xfId="0" applyNumberFormat="1" applyFont="1" applyBorder="1" applyAlignment="1">
      <alignment horizontal="center"/>
    </xf>
    <xf numFmtId="164" fontId="19" fillId="0" borderId="30" xfId="0" applyNumberFormat="1" applyFont="1" applyBorder="1" applyAlignment="1">
      <alignment horizontal="center"/>
    </xf>
    <xf numFmtId="164" fontId="19" fillId="0" borderId="5" xfId="0" applyNumberFormat="1" applyFont="1" applyBorder="1" applyAlignment="1">
      <alignment horizontal="center"/>
    </xf>
    <xf numFmtId="164" fontId="19" fillId="0" borderId="6" xfId="0" applyNumberFormat="1" applyFont="1" applyBorder="1" applyAlignment="1">
      <alignment horizontal="center"/>
    </xf>
    <xf numFmtId="164" fontId="19" fillId="0" borderId="31" xfId="0" applyNumberFormat="1" applyFont="1" applyBorder="1" applyAlignment="1">
      <alignment horizontal="center"/>
    </xf>
    <xf numFmtId="2" fontId="19" fillId="0" borderId="3" xfId="0" applyNumberFormat="1" applyFont="1" applyBorder="1" applyAlignment="1">
      <alignment horizontal="center"/>
    </xf>
    <xf numFmtId="2" fontId="19" fillId="0" borderId="5" xfId="0" applyNumberFormat="1" applyFont="1" applyBorder="1" applyAlignment="1">
      <alignment horizontal="center"/>
    </xf>
    <xf numFmtId="2" fontId="19" fillId="4" borderId="3" xfId="0" applyNumberFormat="1" applyFont="1" applyFill="1" applyBorder="1" applyAlignment="1">
      <alignment horizontal="center"/>
    </xf>
    <xf numFmtId="2" fontId="19" fillId="4" borderId="4" xfId="0" applyNumberFormat="1" applyFont="1" applyFill="1" applyBorder="1" applyAlignment="1">
      <alignment horizontal="center"/>
    </xf>
    <xf numFmtId="2" fontId="19" fillId="4" borderId="30" xfId="0" applyNumberFormat="1" applyFont="1" applyFill="1" applyBorder="1" applyAlignment="1">
      <alignment horizontal="center"/>
    </xf>
    <xf numFmtId="1" fontId="19" fillId="0" borderId="1" xfId="0" applyNumberFormat="1" applyFont="1" applyBorder="1" applyAlignment="1">
      <alignment horizontal="center"/>
    </xf>
    <xf numFmtId="1" fontId="19" fillId="0" borderId="2" xfId="0" applyNumberFormat="1" applyFont="1" applyBorder="1" applyAlignment="1">
      <alignment horizontal="center"/>
    </xf>
    <xf numFmtId="1" fontId="19" fillId="0" borderId="29" xfId="0" applyNumberFormat="1" applyFont="1" applyBorder="1" applyAlignment="1">
      <alignment horizontal="center"/>
    </xf>
    <xf numFmtId="1" fontId="5" fillId="0" borderId="10" xfId="0" applyNumberFormat="1" applyFont="1" applyBorder="1" applyAlignment="1">
      <alignment horizontal="center"/>
    </xf>
    <xf numFmtId="2" fontId="5" fillId="0" borderId="11" xfId="0" applyNumberFormat="1" applyFont="1" applyBorder="1" applyAlignment="1">
      <alignment horizontal="center"/>
    </xf>
    <xf numFmtId="2" fontId="5" fillId="5" borderId="11" xfId="0" applyNumberFormat="1" applyFont="1" applyFill="1" applyBorder="1" applyAlignment="1">
      <alignment horizontal="center"/>
    </xf>
    <xf numFmtId="2" fontId="5" fillId="0" borderId="12" xfId="0" applyNumberFormat="1" applyFont="1" applyBorder="1" applyAlignment="1">
      <alignment horizontal="center"/>
    </xf>
    <xf numFmtId="2" fontId="5" fillId="3" borderId="32" xfId="0" applyNumberFormat="1" applyFont="1" applyFill="1" applyBorder="1" applyAlignment="1">
      <alignment horizontal="left"/>
    </xf>
    <xf numFmtId="2" fontId="13" fillId="3" borderId="22" xfId="0" applyNumberFormat="1" applyFont="1" applyFill="1" applyBorder="1" applyAlignment="1">
      <alignment horizontal="center"/>
    </xf>
    <xf numFmtId="2" fontId="5" fillId="3" borderId="22" xfId="0" applyNumberFormat="1" applyFont="1" applyFill="1" applyBorder="1" applyAlignment="1">
      <alignment horizontal="center"/>
    </xf>
    <xf numFmtId="0" fontId="0" fillId="0" borderId="0" xfId="0" applyAlignment="1">
      <alignment shrinkToFit="1"/>
    </xf>
    <xf numFmtId="2" fontId="13" fillId="0" borderId="33" xfId="0" applyNumberFormat="1" applyFont="1" applyBorder="1" applyAlignment="1">
      <alignment horizontal="center"/>
    </xf>
    <xf numFmtId="167" fontId="0" fillId="0" borderId="0" xfId="0" applyNumberFormat="1"/>
    <xf numFmtId="167" fontId="17" fillId="0" borderId="0" xfId="0" applyNumberFormat="1" applyFont="1"/>
    <xf numFmtId="167" fontId="1" fillId="0" borderId="0" xfId="0" applyNumberFormat="1" applyFont="1"/>
    <xf numFmtId="165" fontId="20" fillId="0" borderId="30" xfId="0" applyNumberFormat="1" applyFont="1" applyBorder="1" applyAlignment="1">
      <alignment horizontal="center"/>
    </xf>
    <xf numFmtId="167" fontId="19" fillId="0" borderId="1" xfId="0" applyNumberFormat="1" applyFont="1" applyBorder="1" applyAlignment="1">
      <alignment horizontal="center"/>
    </xf>
    <xf numFmtId="167" fontId="19" fillId="0" borderId="29" xfId="0" applyNumberFormat="1" applyFont="1" applyBorder="1" applyAlignment="1">
      <alignment horizontal="center"/>
    </xf>
    <xf numFmtId="167" fontId="19" fillId="0" borderId="3" xfId="0" applyNumberFormat="1" applyFont="1" applyBorder="1" applyAlignment="1">
      <alignment horizontal="center"/>
    </xf>
    <xf numFmtId="167" fontId="19" fillId="0" borderId="30" xfId="0" applyNumberFormat="1" applyFont="1" applyBorder="1" applyAlignment="1">
      <alignment horizontal="center"/>
    </xf>
    <xf numFmtId="167" fontId="19" fillId="0" borderId="5" xfId="0" applyNumberFormat="1" applyFont="1" applyBorder="1" applyAlignment="1">
      <alignment horizontal="center"/>
    </xf>
    <xf numFmtId="167" fontId="19" fillId="0" borderId="31" xfId="0" applyNumberFormat="1" applyFont="1" applyBorder="1" applyAlignment="1">
      <alignment horizontal="center"/>
    </xf>
    <xf numFmtId="167" fontId="21" fillId="4" borderId="10" xfId="0" applyNumberFormat="1" applyFont="1" applyFill="1" applyBorder="1" applyAlignment="1">
      <alignment horizontal="center"/>
    </xf>
    <xf numFmtId="167" fontId="21" fillId="4" borderId="11" xfId="0" applyNumberFormat="1" applyFont="1" applyFill="1" applyBorder="1" applyAlignment="1">
      <alignment horizontal="center"/>
    </xf>
    <xf numFmtId="167" fontId="21" fillId="0" borderId="11" xfId="0" applyNumberFormat="1" applyFont="1" applyBorder="1" applyAlignment="1">
      <alignment horizontal="center"/>
    </xf>
    <xf numFmtId="167" fontId="21" fillId="0" borderId="12" xfId="0" applyNumberFormat="1" applyFont="1" applyBorder="1" applyAlignment="1">
      <alignment horizontal="center"/>
    </xf>
    <xf numFmtId="2" fontId="10" fillId="0" borderId="0" xfId="0" applyNumberFormat="1" applyFont="1" applyAlignment="1">
      <alignment shrinkToFit="1"/>
    </xf>
    <xf numFmtId="164" fontId="3" fillId="0" borderId="34" xfId="0" applyNumberFormat="1" applyFont="1" applyBorder="1" applyAlignment="1">
      <alignment horizontal="center"/>
    </xf>
    <xf numFmtId="164" fontId="4" fillId="0" borderId="22" xfId="0" applyNumberFormat="1" applyFont="1" applyBorder="1" applyAlignment="1">
      <alignment horizontal="center"/>
    </xf>
    <xf numFmtId="2" fontId="5" fillId="0" borderId="35" xfId="0" applyNumberFormat="1" applyFont="1" applyBorder="1"/>
    <xf numFmtId="2" fontId="5" fillId="0" borderId="36" xfId="0" applyNumberFormat="1" applyFont="1" applyBorder="1"/>
    <xf numFmtId="2" fontId="6" fillId="0" borderId="24" xfId="0" applyNumberFormat="1" applyFont="1" applyBorder="1"/>
    <xf numFmtId="2" fontId="7" fillId="0" borderId="18" xfId="0" applyNumberFormat="1" applyFont="1" applyBorder="1"/>
    <xf numFmtId="2" fontId="22" fillId="0" borderId="24" xfId="0" applyNumberFormat="1" applyFont="1" applyBorder="1"/>
    <xf numFmtId="2" fontId="23" fillId="0" borderId="18" xfId="0" applyNumberFormat="1" applyFont="1" applyBorder="1"/>
    <xf numFmtId="2" fontId="9" fillId="0" borderId="24" xfId="0" applyNumberFormat="1" applyFont="1" applyBorder="1" applyAlignment="1">
      <alignment shrinkToFit="1"/>
    </xf>
    <xf numFmtId="2" fontId="10" fillId="0" borderId="18" xfId="0" applyNumberFormat="1" applyFont="1" applyBorder="1" applyAlignment="1">
      <alignment shrinkToFit="1"/>
    </xf>
    <xf numFmtId="164" fontId="3" fillId="0" borderId="13" xfId="0" applyNumberFormat="1" applyFont="1" applyBorder="1" applyAlignment="1">
      <alignment horizontal="center"/>
    </xf>
    <xf numFmtId="2" fontId="5" fillId="0" borderId="32" xfId="0" applyNumberFormat="1" applyFont="1" applyBorder="1"/>
    <xf numFmtId="2" fontId="5" fillId="0" borderId="37" xfId="0" applyNumberFormat="1" applyFont="1" applyBorder="1"/>
    <xf numFmtId="2" fontId="6" fillId="0" borderId="23" xfId="0" applyNumberFormat="1" applyFont="1" applyBorder="1"/>
    <xf numFmtId="2" fontId="7" fillId="0" borderId="20" xfId="0" applyNumberFormat="1" applyFont="1" applyBorder="1"/>
    <xf numFmtId="2" fontId="22" fillId="0" borderId="23" xfId="0" applyNumberFormat="1" applyFont="1" applyBorder="1"/>
    <xf numFmtId="2" fontId="23" fillId="0" borderId="20" xfId="0" applyNumberFormat="1" applyFont="1" applyBorder="1"/>
    <xf numFmtId="0" fontId="25" fillId="0" borderId="0" xfId="0" applyFont="1"/>
    <xf numFmtId="2" fontId="26" fillId="0" borderId="0" xfId="0" applyNumberFormat="1" applyFont="1" applyAlignment="1">
      <alignment horizontal="center"/>
    </xf>
    <xf numFmtId="0" fontId="27" fillId="0" borderId="0" xfId="0" applyFont="1"/>
    <xf numFmtId="0" fontId="28" fillId="0" borderId="0" xfId="0" applyFont="1"/>
    <xf numFmtId="2" fontId="29" fillId="0" borderId="22" xfId="0" applyNumberFormat="1" applyFont="1" applyBorder="1" applyAlignment="1">
      <alignment horizontal="center"/>
    </xf>
    <xf numFmtId="2" fontId="29" fillId="0" borderId="24" xfId="0" applyNumberFormat="1" applyFont="1" applyBorder="1" applyAlignment="1">
      <alignment horizontal="center"/>
    </xf>
    <xf numFmtId="2" fontId="30" fillId="0" borderId="22" xfId="0" applyNumberFormat="1" applyFont="1" applyBorder="1" applyAlignment="1">
      <alignment horizontal="center"/>
    </xf>
    <xf numFmtId="166" fontId="20" fillId="0" borderId="1" xfId="0" applyNumberFormat="1" applyFont="1" applyBorder="1" applyAlignment="1">
      <alignment horizontal="center"/>
    </xf>
    <xf numFmtId="2" fontId="20" fillId="0" borderId="2" xfId="0" applyNumberFormat="1" applyFont="1" applyBorder="1" applyAlignment="1">
      <alignment horizontal="center"/>
    </xf>
    <xf numFmtId="2" fontId="20" fillId="0" borderId="29" xfId="0" applyNumberFormat="1" applyFont="1" applyBorder="1" applyAlignment="1">
      <alignment horizontal="center"/>
    </xf>
    <xf numFmtId="2" fontId="20" fillId="0" borderId="1" xfId="0" applyNumberFormat="1" applyFont="1" applyBorder="1" applyAlignment="1">
      <alignment horizontal="center"/>
    </xf>
    <xf numFmtId="165" fontId="20" fillId="0" borderId="3" xfId="0" applyNumberFormat="1" applyFont="1" applyBorder="1" applyAlignment="1">
      <alignment horizontal="center"/>
    </xf>
    <xf numFmtId="165" fontId="20" fillId="0" borderId="4" xfId="0" applyNumberFormat="1" applyFont="1" applyBorder="1" applyAlignment="1">
      <alignment horizontal="center"/>
    </xf>
    <xf numFmtId="165" fontId="20" fillId="0" borderId="5" xfId="0" applyNumberFormat="1" applyFont="1" applyBorder="1" applyAlignment="1">
      <alignment horizontal="center"/>
    </xf>
    <xf numFmtId="165" fontId="20" fillId="0" borderId="6" xfId="0" applyNumberFormat="1" applyFont="1" applyBorder="1" applyAlignment="1">
      <alignment horizontal="center"/>
    </xf>
    <xf numFmtId="165" fontId="20" fillId="0" borderId="31" xfId="0" applyNumberFormat="1" applyFont="1" applyBorder="1" applyAlignment="1">
      <alignment horizontal="center"/>
    </xf>
    <xf numFmtId="2" fontId="26" fillId="0" borderId="22" xfId="0" applyNumberFormat="1" applyFont="1" applyBorder="1" applyAlignment="1">
      <alignment horizontal="center"/>
    </xf>
    <xf numFmtId="2" fontId="26" fillId="0" borderId="16" xfId="0" applyNumberFormat="1" applyFont="1" applyBorder="1" applyAlignment="1">
      <alignment horizontal="center"/>
    </xf>
    <xf numFmtId="2" fontId="5" fillId="0" borderId="32" xfId="0" applyNumberFormat="1" applyFont="1" applyBorder="1" applyAlignment="1">
      <alignment horizontal="center"/>
    </xf>
    <xf numFmtId="2" fontId="5" fillId="0" borderId="37" xfId="0" applyNumberFormat="1" applyFont="1" applyBorder="1" applyAlignment="1">
      <alignment horizontal="center"/>
    </xf>
    <xf numFmtId="2" fontId="6" fillId="0" borderId="32" xfId="0" applyNumberFormat="1" applyFont="1" applyBorder="1" applyAlignment="1">
      <alignment horizontal="center"/>
    </xf>
    <xf numFmtId="2" fontId="6" fillId="0" borderId="37" xfId="0" applyNumberFormat="1" applyFont="1" applyBorder="1" applyAlignment="1">
      <alignment horizontal="center"/>
    </xf>
    <xf numFmtId="2" fontId="6" fillId="0" borderId="38" xfId="0" applyNumberFormat="1" applyFont="1" applyBorder="1" applyAlignment="1">
      <alignment horizontal="center"/>
    </xf>
    <xf numFmtId="2" fontId="8" fillId="0" borderId="32" xfId="0" applyNumberFormat="1" applyFont="1" applyBorder="1" applyAlignment="1">
      <alignment horizontal="center"/>
    </xf>
    <xf numFmtId="2" fontId="8" fillId="0" borderId="37" xfId="0" applyNumberFormat="1" applyFont="1" applyBorder="1" applyAlignment="1">
      <alignment horizontal="center"/>
    </xf>
    <xf numFmtId="2" fontId="8" fillId="0" borderId="38" xfId="0" applyNumberFormat="1" applyFont="1" applyBorder="1" applyAlignment="1">
      <alignment horizontal="center"/>
    </xf>
    <xf numFmtId="0" fontId="24" fillId="0" borderId="32" xfId="0" applyFont="1" applyBorder="1" applyAlignment="1">
      <alignment horizontal="center"/>
    </xf>
    <xf numFmtId="0" fontId="24" fillId="0" borderId="37" xfId="0" applyFont="1" applyBorder="1" applyAlignment="1">
      <alignment horizontal="center"/>
    </xf>
    <xf numFmtId="0" fontId="24" fillId="0" borderId="38" xfId="0" applyFont="1" applyBorder="1" applyAlignment="1">
      <alignment horizontal="center"/>
    </xf>
    <xf numFmtId="2" fontId="6" fillId="0" borderId="28" xfId="0" applyNumberFormat="1" applyFont="1" applyBorder="1" applyAlignment="1">
      <alignment horizontal="center"/>
    </xf>
    <xf numFmtId="2" fontId="8" fillId="0" borderId="39" xfId="0" applyNumberFormat="1" applyFont="1" applyBorder="1" applyAlignment="1">
      <alignment horizontal="center"/>
    </xf>
    <xf numFmtId="2" fontId="8" fillId="0" borderId="28" xfId="0" applyNumberFormat="1" applyFont="1" applyBorder="1" applyAlignment="1">
      <alignment horizontal="center"/>
    </xf>
    <xf numFmtId="2" fontId="9" fillId="0" borderId="32" xfId="0" applyNumberFormat="1" applyFont="1" applyBorder="1" applyAlignment="1">
      <alignment horizontal="center" shrinkToFit="1"/>
    </xf>
    <xf numFmtId="2" fontId="9" fillId="0" borderId="37" xfId="0" applyNumberFormat="1" applyFont="1" applyBorder="1" applyAlignment="1">
      <alignment horizontal="center" shrinkToFit="1"/>
    </xf>
    <xf numFmtId="2" fontId="9" fillId="0" borderId="38" xfId="0" applyNumberFormat="1" applyFont="1" applyBorder="1" applyAlignment="1">
      <alignment horizontal="center" shrinkToFit="1"/>
    </xf>
    <xf numFmtId="2" fontId="5" fillId="0" borderId="38" xfId="0" applyNumberFormat="1" applyFont="1" applyBorder="1" applyAlignment="1">
      <alignment horizontal="center"/>
    </xf>
    <xf numFmtId="2" fontId="22" fillId="0" borderId="32" xfId="0" applyNumberFormat="1" applyFont="1" applyBorder="1" applyAlignment="1">
      <alignment horizontal="center"/>
    </xf>
    <xf numFmtId="2" fontId="22" fillId="0" borderId="37" xfId="0" applyNumberFormat="1" applyFont="1" applyBorder="1" applyAlignment="1">
      <alignment horizontal="center"/>
    </xf>
    <xf numFmtId="2" fontId="22" fillId="0" borderId="38" xfId="0" applyNumberFormat="1" applyFont="1" applyBorder="1" applyAlignment="1">
      <alignment horizontal="center"/>
    </xf>
    <xf numFmtId="2" fontId="9" fillId="0" borderId="28" xfId="0" applyNumberFormat="1" applyFont="1" applyBorder="1" applyAlignment="1">
      <alignment horizontal="center" shrinkToFit="1"/>
    </xf>
    <xf numFmtId="2" fontId="22" fillId="0" borderId="28" xfId="0" applyNumberFormat="1" applyFont="1" applyBorder="1" applyAlignment="1">
      <alignment horizontal="center"/>
    </xf>
    <xf numFmtId="2" fontId="6" fillId="0" borderId="40" xfId="0" applyNumberFormat="1" applyFont="1" applyBorder="1" applyAlignment="1">
      <alignment horizontal="center"/>
    </xf>
    <xf numFmtId="2" fontId="26" fillId="0" borderId="32" xfId="0" applyNumberFormat="1" applyFont="1" applyBorder="1" applyAlignment="1">
      <alignment horizontal="center"/>
    </xf>
    <xf numFmtId="2" fontId="26" fillId="0" borderId="37" xfId="0" applyNumberFormat="1" applyFont="1" applyBorder="1" applyAlignment="1">
      <alignment horizontal="center"/>
    </xf>
    <xf numFmtId="2" fontId="26" fillId="0" borderId="38" xfId="0" applyNumberFormat="1" applyFont="1" applyBorder="1" applyAlignment="1">
      <alignment horizontal="center"/>
    </xf>
    <xf numFmtId="0" fontId="26" fillId="0" borderId="37" xfId="0" applyFont="1" applyBorder="1" applyAlignment="1">
      <alignment horizontal="center"/>
    </xf>
    <xf numFmtId="2" fontId="26" fillId="0" borderId="32" xfId="0" applyNumberFormat="1" applyFont="1" applyBorder="1" applyAlignment="1">
      <alignment horizontal="center" shrinkToFit="1"/>
    </xf>
    <xf numFmtId="2" fontId="26" fillId="0" borderId="37" xfId="0" applyNumberFormat="1" applyFont="1" applyBorder="1" applyAlignment="1">
      <alignment horizontal="center" shrinkToFit="1"/>
    </xf>
    <xf numFmtId="2" fontId="26" fillId="0" borderId="38" xfId="0" applyNumberFormat="1" applyFont="1" applyBorder="1" applyAlignment="1">
      <alignment horizontal="center" shrinkToFit="1"/>
    </xf>
  </cellXfs>
  <cellStyles count="2">
    <cellStyle name="Normal" xfId="1" xr:uid="{00000000-0005-0000-0000-000000000000}"/>
    <cellStyle name="Normale" xfId="0" builtinId="0"/>
  </cellStyles>
  <dxfs count="1">
    <dxf>
      <fill>
        <patternFill>
          <bgColor rgb="FFFF0000"/>
        </patternFill>
      </fill>
    </dxf>
  </dxfs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165100</xdr:colOff>
      <xdr:row>1</xdr:row>
      <xdr:rowOff>38100</xdr:rowOff>
    </xdr:from>
    <xdr:to>
      <xdr:col>16</xdr:col>
      <xdr:colOff>596900</xdr:colOff>
      <xdr:row>18</xdr:row>
      <xdr:rowOff>101600</xdr:rowOff>
    </xdr:to>
    <xdr:sp macro="" textlink="">
      <xdr:nvSpPr>
        <xdr:cNvPr id="2" name="CasellaDiTesto 1">
          <a:extLst>
            <a:ext uri="{FF2B5EF4-FFF2-40B4-BE49-F238E27FC236}">
              <a16:creationId xmlns:a16="http://schemas.microsoft.com/office/drawing/2014/main" id="{15AD28C7-E3EA-1FE8-F35D-2D9D36369AE3}"/>
            </a:ext>
          </a:extLst>
        </xdr:cNvPr>
        <xdr:cNvSpPr txBox="1"/>
      </xdr:nvSpPr>
      <xdr:spPr>
        <a:xfrm>
          <a:off x="165100" y="203200"/>
          <a:ext cx="13639800" cy="28702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20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Selection of suitable reference genes for gene expression studies in HMC3 cell line by quantitative real-time RT-PCR</a:t>
          </a:r>
          <a:endParaRPr lang="it-IT" sz="2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US" sz="2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 </a:t>
          </a:r>
          <a:endParaRPr lang="it-IT" sz="20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it-IT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Martina Fazzina</a:t>
          </a:r>
          <a:r>
            <a:rPr lang="it-IT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</a:t>
          </a:r>
          <a:r>
            <a:rPr lang="it-IT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, Matteo Bergonzoni</a:t>
          </a:r>
          <a:r>
            <a:rPr lang="it-IT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2</a:t>
          </a:r>
          <a:r>
            <a:rPr lang="it-IT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, Francesca Massenzio</a:t>
          </a:r>
          <a:r>
            <a:rPr lang="it-IT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3</a:t>
          </a:r>
          <a:r>
            <a:rPr lang="it-IT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, Barbara Monti</a:t>
          </a:r>
          <a:r>
            <a:rPr lang="it-IT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3</a:t>
          </a:r>
          <a:r>
            <a:rPr lang="it-IT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, Flavia Frabetti</a:t>
          </a:r>
          <a:r>
            <a:rPr lang="it-IT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4</a:t>
          </a:r>
          <a:r>
            <a:rPr lang="it-IT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and Raffaella Casadei</a:t>
          </a:r>
          <a:r>
            <a:rPr lang="it-IT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1*</a:t>
          </a:r>
          <a:r>
            <a:rPr lang="it-IT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</a:t>
          </a:r>
          <a:endParaRPr lang="it-IT" sz="2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US" sz="2000" b="0" baseline="300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US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</a:t>
          </a:r>
          <a:r>
            <a:rPr lang="en-US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Department for Life Quality Studies - QUVI, University of Bologna, Rimini, Italy</a:t>
          </a:r>
          <a:endParaRPr lang="it-IT" sz="2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US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2 </a:t>
          </a:r>
          <a:r>
            <a:rPr lang="en-US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Department of Biomedical and Neuromotor Sciences - DIBINEM, University of Bologna, Bologna, Italy</a:t>
          </a:r>
          <a:endParaRPr lang="it-IT" sz="2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US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3 </a:t>
          </a:r>
          <a:r>
            <a:rPr lang="en-US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Department of Pharmacy and Biotechnology - FABIT, University of Bologna, Bologna, Italy</a:t>
          </a:r>
          <a:endParaRPr lang="it-IT" sz="2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US" sz="2000" b="0" baseline="300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4</a:t>
          </a:r>
          <a:r>
            <a:rPr lang="en-US" sz="2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Department of Medical and Surgical Sciences - DIMEC, University of Bologna, Bologna, Italy</a:t>
          </a:r>
          <a:endParaRPr lang="it-IT" sz="2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it-IT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25400</xdr:colOff>
      <xdr:row>0</xdr:row>
      <xdr:rowOff>101600</xdr:rowOff>
    </xdr:from>
    <xdr:to>
      <xdr:col>16</xdr:col>
      <xdr:colOff>723900</xdr:colOff>
      <xdr:row>80</xdr:row>
      <xdr:rowOff>101600</xdr:rowOff>
    </xdr:to>
    <xdr:grpSp>
      <xdr:nvGrpSpPr>
        <xdr:cNvPr id="10250" name="Gruppo 12">
          <a:extLst>
            <a:ext uri="{FF2B5EF4-FFF2-40B4-BE49-F238E27FC236}">
              <a16:creationId xmlns:a16="http://schemas.microsoft.com/office/drawing/2014/main" id="{D073F2EF-E313-361E-B147-2D8F34B2BADF}"/>
            </a:ext>
          </a:extLst>
        </xdr:cNvPr>
        <xdr:cNvGrpSpPr>
          <a:grpSpLocks/>
        </xdr:cNvGrpSpPr>
      </xdr:nvGrpSpPr>
      <xdr:grpSpPr bwMode="auto">
        <a:xfrm>
          <a:off x="25400" y="101600"/>
          <a:ext cx="14137409" cy="13161818"/>
          <a:chOff x="23090" y="106222"/>
          <a:chExt cx="14000713" cy="12927605"/>
        </a:xfrm>
      </xdr:grpSpPr>
      <xdr:sp macro="" textlink="">
        <xdr:nvSpPr>
          <xdr:cNvPr id="32" name="CasellaDiTesto 31">
            <a:extLst>
              <a:ext uri="{FF2B5EF4-FFF2-40B4-BE49-F238E27FC236}">
                <a16:creationId xmlns:a16="http://schemas.microsoft.com/office/drawing/2014/main" id="{40771ACF-A4FC-DAF2-EEF9-2BF909B2320E}"/>
              </a:ext>
            </a:extLst>
          </xdr:cNvPr>
          <xdr:cNvSpPr txBox="1"/>
        </xdr:nvSpPr>
        <xdr:spPr>
          <a:xfrm>
            <a:off x="304383" y="106222"/>
            <a:ext cx="11763156" cy="93227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marL="0" marR="0" lvl="0" indent="0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it-IT" sz="1200" b="1">
                <a:solidFill>
                  <a:schemeClr val="tx1"/>
                </a:solidFill>
              </a:rPr>
              <a:t>Supplementary</a:t>
            </a:r>
            <a:r>
              <a:rPr lang="it-IT" sz="1200" b="1" baseline="0">
                <a:solidFill>
                  <a:schemeClr val="tx1"/>
                </a:solidFill>
              </a:rPr>
              <a:t> Figure S1: Melting peak and melting curves of ten candidate reference genes (RGs).</a:t>
            </a:r>
          </a:p>
          <a:p>
            <a:pPr marL="0" marR="0" lvl="0" indent="0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The specificity of primer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pairs of</a:t>
            </a: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ten candidate RGs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was assessed after qPCR amplification analysing m</a:t>
            </a: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elting peak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and melting curves of each selected gene. The graphs were obtained </a:t>
            </a: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through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the final protocol step with a </a:t>
            </a: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temperature gradient ranging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from</a:t>
            </a: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65 to 95 °C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(see Methods for details)</a:t>
            </a: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.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The melting temperature (Tm) values of the RT‐qPCR products are shown in the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graphs for each</a:t>
            </a:r>
            <a:r>
              <a:rPr lang="it-IT" sz="12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corresponding gene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: A)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ACTB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B)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B2M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C)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GAPDH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D)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HMBS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E)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HPRT1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F)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RPL13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G)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RPS18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H)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TBP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I)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TMEM199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; J) </a:t>
            </a:r>
            <a:r>
              <a:rPr lang="it-IT" sz="1200" i="1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YWHAZ</a:t>
            </a:r>
            <a:r>
              <a:rPr lang="it-IT" sz="12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.</a:t>
            </a:r>
            <a:endParaRPr lang="it-IT" sz="1200">
              <a:solidFill>
                <a:schemeClr val="tx1"/>
              </a:solidFill>
            </a:endParaRPr>
          </a:p>
          <a:p>
            <a:endParaRPr lang="it-IT" sz="1200" b="1"/>
          </a:p>
        </xdr:txBody>
      </xdr:sp>
      <xdr:grpSp>
        <xdr:nvGrpSpPr>
          <xdr:cNvPr id="10252" name="Gruppo 11">
            <a:extLst>
              <a:ext uri="{FF2B5EF4-FFF2-40B4-BE49-F238E27FC236}">
                <a16:creationId xmlns:a16="http://schemas.microsoft.com/office/drawing/2014/main" id="{2D9C0A57-1302-FFE2-368E-4F742B59168C}"/>
              </a:ext>
            </a:extLst>
          </xdr:cNvPr>
          <xdr:cNvGrpSpPr>
            <a:grpSpLocks/>
          </xdr:cNvGrpSpPr>
        </xdr:nvGrpSpPr>
        <xdr:grpSpPr bwMode="auto">
          <a:xfrm>
            <a:off x="23090" y="1131455"/>
            <a:ext cx="14000713" cy="11902372"/>
            <a:chOff x="0" y="0"/>
            <a:chExt cx="14000713" cy="11902372"/>
          </a:xfrm>
        </xdr:grpSpPr>
        <xdr:grpSp>
          <xdr:nvGrpSpPr>
            <xdr:cNvPr id="10253" name="Gruppo 10">
              <a:extLst>
                <a:ext uri="{FF2B5EF4-FFF2-40B4-BE49-F238E27FC236}">
                  <a16:creationId xmlns:a16="http://schemas.microsoft.com/office/drawing/2014/main" id="{01AA8B5D-1DDA-3DCE-7D6E-11D7B5B2F25E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0" y="0"/>
              <a:ext cx="14000713" cy="11902372"/>
              <a:chOff x="69273" y="0"/>
              <a:chExt cx="14000713" cy="11902372"/>
            </a:xfrm>
          </xdr:grpSpPr>
          <xdr:grpSp>
            <xdr:nvGrpSpPr>
              <xdr:cNvPr id="10255" name="Gruppo 9">
                <a:extLst>
                  <a:ext uri="{FF2B5EF4-FFF2-40B4-BE49-F238E27FC236}">
                    <a16:creationId xmlns:a16="http://schemas.microsoft.com/office/drawing/2014/main" id="{5D377DAD-DF0A-8EEF-CDD7-24A5BB3AA94F}"/>
                  </a:ext>
                </a:extLst>
              </xdr:cNvPr>
              <xdr:cNvGrpSpPr>
                <a:grpSpLocks/>
              </xdr:cNvGrpSpPr>
            </xdr:nvGrpSpPr>
            <xdr:grpSpPr bwMode="auto">
              <a:xfrm>
                <a:off x="69273" y="0"/>
                <a:ext cx="14000713" cy="11902372"/>
                <a:chOff x="69273" y="0"/>
                <a:chExt cx="14000713" cy="11902372"/>
              </a:xfrm>
            </xdr:grpSpPr>
            <xdr:grpSp>
              <xdr:nvGrpSpPr>
                <xdr:cNvPr id="10257" name="Gruppo 8">
                  <a:extLst>
                    <a:ext uri="{FF2B5EF4-FFF2-40B4-BE49-F238E27FC236}">
                      <a16:creationId xmlns:a16="http://schemas.microsoft.com/office/drawing/2014/main" id="{942A1ECE-0B45-18D6-F17D-A3479EE8DA48}"/>
                    </a:ext>
                  </a:extLst>
                </xdr:cNvPr>
                <xdr:cNvGrpSpPr>
                  <a:grpSpLocks/>
                </xdr:cNvGrpSpPr>
              </xdr:nvGrpSpPr>
              <xdr:grpSpPr bwMode="auto">
                <a:xfrm>
                  <a:off x="69273" y="0"/>
                  <a:ext cx="14000713" cy="11902372"/>
                  <a:chOff x="69273" y="0"/>
                  <a:chExt cx="14000713" cy="11902372"/>
                </a:xfrm>
              </xdr:grpSpPr>
              <xdr:grpSp>
                <xdr:nvGrpSpPr>
                  <xdr:cNvPr id="10259" name="Gruppo 7">
                    <a:extLst>
                      <a:ext uri="{FF2B5EF4-FFF2-40B4-BE49-F238E27FC236}">
                        <a16:creationId xmlns:a16="http://schemas.microsoft.com/office/drawing/2014/main" id="{FC5468B0-CE71-317C-01C0-8AC0B87E0490}"/>
                      </a:ext>
                    </a:extLst>
                  </xdr:cNvPr>
                  <xdr:cNvGrpSpPr>
                    <a:grpSpLocks/>
                  </xdr:cNvGrpSpPr>
                </xdr:nvGrpSpPr>
                <xdr:grpSpPr bwMode="auto">
                  <a:xfrm>
                    <a:off x="69273" y="0"/>
                    <a:ext cx="14000713" cy="11902372"/>
                    <a:chOff x="69273" y="0"/>
                    <a:chExt cx="14000713" cy="11902372"/>
                  </a:xfrm>
                </xdr:grpSpPr>
                <xdr:grpSp>
                  <xdr:nvGrpSpPr>
                    <xdr:cNvPr id="10261" name="Gruppo 6">
                      <a:extLst>
                        <a:ext uri="{FF2B5EF4-FFF2-40B4-BE49-F238E27FC236}">
                          <a16:creationId xmlns:a16="http://schemas.microsoft.com/office/drawing/2014/main" id="{605FF770-F7E2-B6C2-7CDB-95BD6EB57EEC}"/>
                        </a:ext>
                      </a:extLst>
                    </xdr:cNvPr>
                    <xdr:cNvGrpSpPr>
                      <a:grpSpLocks/>
                    </xdr:cNvGrpSpPr>
                  </xdr:nvGrpSpPr>
                  <xdr:grpSpPr bwMode="auto">
                    <a:xfrm>
                      <a:off x="69273" y="0"/>
                      <a:ext cx="14000713" cy="11902372"/>
                      <a:chOff x="69273" y="0"/>
                      <a:chExt cx="14000713" cy="11902372"/>
                    </a:xfrm>
                  </xdr:grpSpPr>
                  <xdr:grpSp>
                    <xdr:nvGrpSpPr>
                      <xdr:cNvPr id="10263" name="Gruppo 5">
                        <a:extLst>
                          <a:ext uri="{FF2B5EF4-FFF2-40B4-BE49-F238E27FC236}">
                            <a16:creationId xmlns:a16="http://schemas.microsoft.com/office/drawing/2014/main" id="{1E1749AF-D215-F2C5-42E5-260E5C05F2FB}"/>
                          </a:ext>
                        </a:extLst>
                      </xdr:cNvPr>
                      <xdr:cNvGrpSpPr>
                        <a:grpSpLocks/>
                      </xdr:cNvGrpSpPr>
                    </xdr:nvGrpSpPr>
                    <xdr:grpSpPr bwMode="auto">
                      <a:xfrm>
                        <a:off x="69273" y="0"/>
                        <a:ext cx="14000713" cy="11902372"/>
                        <a:chOff x="69273" y="935180"/>
                        <a:chExt cx="14000713" cy="11902372"/>
                      </a:xfrm>
                    </xdr:grpSpPr>
                    <xdr:grpSp>
                      <xdr:nvGrpSpPr>
                        <xdr:cNvPr id="10265" name="Gruppo 4">
                          <a:extLst>
                            <a:ext uri="{FF2B5EF4-FFF2-40B4-BE49-F238E27FC236}">
                              <a16:creationId xmlns:a16="http://schemas.microsoft.com/office/drawing/2014/main" id="{879D3ACA-B08F-5661-9BEA-8319E59112CE}"/>
                            </a:ext>
                          </a:extLst>
                        </xdr:cNvPr>
                        <xdr:cNvGrpSpPr>
                          <a:grpSpLocks/>
                        </xdr:cNvGrpSpPr>
                      </xdr:nvGrpSpPr>
                      <xdr:grpSpPr bwMode="auto">
                        <a:xfrm>
                          <a:off x="69273" y="935180"/>
                          <a:ext cx="14000713" cy="11902372"/>
                          <a:chOff x="69273" y="935180"/>
                          <a:chExt cx="14000713" cy="11902372"/>
                        </a:xfrm>
                      </xdr:grpSpPr>
                      <xdr:grpSp>
                        <xdr:nvGrpSpPr>
                          <xdr:cNvPr id="10267" name="Gruppo 3">
                            <a:extLst>
                              <a:ext uri="{FF2B5EF4-FFF2-40B4-BE49-F238E27FC236}">
                                <a16:creationId xmlns:a16="http://schemas.microsoft.com/office/drawing/2014/main" id="{BF9019AF-9959-9D63-BED3-F816AB803E22}"/>
                              </a:ext>
                            </a:extLst>
                          </xdr:cNvPr>
                          <xdr:cNvGrpSpPr>
                            <a:grpSpLocks/>
                          </xdr:cNvGrpSpPr>
                        </xdr:nvGrpSpPr>
                        <xdr:grpSpPr bwMode="auto">
                          <a:xfrm>
                            <a:off x="69273" y="935180"/>
                            <a:ext cx="14000713" cy="11902372"/>
                            <a:chOff x="69273" y="935180"/>
                            <a:chExt cx="14000713" cy="11902372"/>
                          </a:xfrm>
                        </xdr:grpSpPr>
                        <xdr:grpSp>
                          <xdr:nvGrpSpPr>
                            <xdr:cNvPr id="10269" name="Gruppo 2">
                              <a:extLst>
                                <a:ext uri="{FF2B5EF4-FFF2-40B4-BE49-F238E27FC236}">
                                  <a16:creationId xmlns:a16="http://schemas.microsoft.com/office/drawing/2014/main" id="{399DEA06-85C8-12F6-8877-064B4585A7CA}"/>
                                </a:ext>
                              </a:extLst>
                            </xdr:cNvPr>
                            <xdr:cNvGrpSpPr>
                              <a:grpSpLocks/>
                            </xdr:cNvGrpSpPr>
                          </xdr:nvGrpSpPr>
                          <xdr:grpSpPr bwMode="auto">
                            <a:xfrm>
                              <a:off x="69273" y="935180"/>
                              <a:ext cx="14000713" cy="11902372"/>
                              <a:chOff x="69273" y="935180"/>
                              <a:chExt cx="14000713" cy="11902372"/>
                            </a:xfrm>
                          </xdr:grpSpPr>
                          <xdr:grpSp>
                            <xdr:nvGrpSpPr>
                              <xdr:cNvPr id="10271" name="Gruppo 52">
                                <a:extLst>
                                  <a:ext uri="{FF2B5EF4-FFF2-40B4-BE49-F238E27FC236}">
                                    <a16:creationId xmlns:a16="http://schemas.microsoft.com/office/drawing/2014/main" id="{73DFFD46-3198-5115-8FC7-FE13C3E90689}"/>
                                  </a:ext>
                                </a:extLst>
                              </xdr:cNvPr>
                              <xdr:cNvGrpSpPr>
                                <a:grpSpLocks/>
                              </xdr:cNvGrpSpPr>
                            </xdr:nvGrpSpPr>
                            <xdr:grpSpPr bwMode="auto">
                              <a:xfrm>
                                <a:off x="69273" y="935180"/>
                                <a:ext cx="14000713" cy="11902372"/>
                                <a:chOff x="68803" y="482011"/>
                                <a:chExt cx="13905696" cy="12467373"/>
                              </a:xfrm>
                            </xdr:grpSpPr>
                            <xdr:pic>
                              <xdr:nvPicPr>
                                <xdr:cNvPr id="10273" name="Immagine 33">
                                  <a:extLst>
                                    <a:ext uri="{FF2B5EF4-FFF2-40B4-BE49-F238E27FC236}">
                                      <a16:creationId xmlns:a16="http://schemas.microsoft.com/office/drawing/2014/main" id="{EAED016E-EA4B-CC18-15DD-BC9E0B30B287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1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80270" y="482011"/>
                                  <a:ext cx="6973620" cy="2491715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74" name="Immagine 35">
                                  <a:extLst>
                                    <a:ext uri="{FF2B5EF4-FFF2-40B4-BE49-F238E27FC236}">
                                      <a16:creationId xmlns:a16="http://schemas.microsoft.com/office/drawing/2014/main" id="{BCB463CF-0D61-AE2D-3D0B-D18ACD33C6BC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2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6989646" y="486234"/>
                                  <a:ext cx="6977284" cy="2538682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75" name="Immagine 37">
                                  <a:extLst>
                                    <a:ext uri="{FF2B5EF4-FFF2-40B4-BE49-F238E27FC236}">
                                      <a16:creationId xmlns:a16="http://schemas.microsoft.com/office/drawing/2014/main" id="{79DF0E5E-5ED5-E868-D39C-F2CCC24532B6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3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90852" y="3009559"/>
                                  <a:ext cx="7043736" cy="2465710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76" name="Immagine 39">
                                  <a:extLst>
                                    <a:ext uri="{FF2B5EF4-FFF2-40B4-BE49-F238E27FC236}">
                                      <a16:creationId xmlns:a16="http://schemas.microsoft.com/office/drawing/2014/main" id="{9E01ADBC-A067-0FD9-739E-CFD582FBF4DB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4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7050706" y="2985372"/>
                                  <a:ext cx="6773726" cy="2490574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77" name="Immagine 41">
                                  <a:extLst>
                                    <a:ext uri="{FF2B5EF4-FFF2-40B4-BE49-F238E27FC236}">
                                      <a16:creationId xmlns:a16="http://schemas.microsoft.com/office/drawing/2014/main" id="{EB0867A4-884C-5564-69BF-10D6768A6181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5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68804" y="5459354"/>
                                  <a:ext cx="7006398" cy="2546305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78" name="Immagine 43">
                                  <a:extLst>
                                    <a:ext uri="{FF2B5EF4-FFF2-40B4-BE49-F238E27FC236}">
                                      <a16:creationId xmlns:a16="http://schemas.microsoft.com/office/drawing/2014/main" id="{2D0047BE-227A-CB4B-2CF9-652C1B26AD1C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6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7043788" y="5437003"/>
                                  <a:ext cx="6930711" cy="2518799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79" name="Immagine 45">
                                  <a:extLst>
                                    <a:ext uri="{FF2B5EF4-FFF2-40B4-BE49-F238E27FC236}">
                                      <a16:creationId xmlns:a16="http://schemas.microsoft.com/office/drawing/2014/main" id="{FFAD8628-A999-79AD-B88A-2050C5352DBB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7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68803" y="7942605"/>
                                  <a:ext cx="7006399" cy="2488698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80" name="Immagine 47">
                                  <a:extLst>
                                    <a:ext uri="{FF2B5EF4-FFF2-40B4-BE49-F238E27FC236}">
                                      <a16:creationId xmlns:a16="http://schemas.microsoft.com/office/drawing/2014/main" id="{D9C1145F-8592-ED0F-2F74-B179C942334D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8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6980418" y="7846177"/>
                                  <a:ext cx="6984077" cy="2455767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81" name="Immagine 49">
                                  <a:extLst>
                                    <a:ext uri="{FF2B5EF4-FFF2-40B4-BE49-F238E27FC236}">
                                      <a16:creationId xmlns:a16="http://schemas.microsoft.com/office/drawing/2014/main" id="{153342EB-8738-E32D-177C-77D1F4B5DB13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9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80270" y="10391078"/>
                                  <a:ext cx="6971998" cy="2558306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  <xdr:pic>
                              <xdr:nvPicPr>
                                <xdr:cNvPr id="10282" name="Immagine 51">
                                  <a:extLst>
                                    <a:ext uri="{FF2B5EF4-FFF2-40B4-BE49-F238E27FC236}">
                                      <a16:creationId xmlns:a16="http://schemas.microsoft.com/office/drawing/2014/main" id="{50E2DDAA-F843-0F02-F66E-8B33C7EF8F3A}"/>
                                    </a:ext>
                                  </a:extLst>
                                </xdr:cNvPr>
                                <xdr:cNvPicPr>
                                  <a:picLocks noChangeAspect="1" noChangeArrowheads="1"/>
                                </xdr:cNvPicPr>
                              </xdr:nvPicPr>
                              <xdr:blipFill>
                                <a:blip xmlns:r="http://schemas.openxmlformats.org/officeDocument/2006/relationships" r:embed="rId10">
                                  <a:extLst>
                                    <a:ext uri="{28A0092B-C50C-407E-A947-70E740481C1C}">
                                      <a14:useLocalDpi xmlns:a14="http://schemas.microsoft.com/office/drawing/2010/main" val="0"/>
                                    </a:ext>
                                  </a:extLst>
                                </a:blip>
                                <a:srcRect/>
                                <a:stretch>
                                  <a:fillRect/>
                                </a:stretch>
                              </xdr:blipFill>
                              <xdr:spPr bwMode="auto">
                                <a:xfrm>
                                  <a:off x="7028187" y="10333952"/>
                                  <a:ext cx="6922314" cy="2495529"/>
                                </a:xfrm>
                                <a:prstGeom prst="rect">
                                  <a:avLst/>
                                </a:prstGeom>
                                <a:noFill/>
                                <a:ln>
                                  <a:noFill/>
                                </a:ln>
                                <a:extLst>
                                  <a:ext uri="{909E8E84-426E-40DD-AFC4-6F175D3DCCD1}">
                                    <a14:hiddenFill xmlns:a14="http://schemas.microsoft.com/office/drawing/2010/main">
                                      <a:solidFill>
                                        <a:srgbClr val="FFFFFF"/>
                                      </a:solidFill>
                                    </a14:hiddenFill>
                                  </a:ext>
                                  <a:ext uri="{91240B29-F687-4F45-9708-019B960494DF}">
                                    <a14:hiddenLine xmlns:a14="http://schemas.microsoft.com/office/drawing/2010/main" w="9525">
                                      <a:solidFill>
                                        <a:srgbClr val="000000"/>
                                      </a:solidFill>
                                      <a:miter lim="800000"/>
                                      <a:headEnd/>
                                      <a:tailEnd/>
                                    </a14:hiddenLine>
                                  </a:ext>
                                </a:extLst>
                              </xdr:spPr>
                            </xdr:pic>
                          </xdr:grpSp>
                          <xdr:sp macro="" textlink="">
                            <xdr:nvSpPr>
                              <xdr:cNvPr id="2" name="CasellaDiTesto 1">
                                <a:extLst>
                                  <a:ext uri="{FF2B5EF4-FFF2-40B4-BE49-F238E27FC236}">
                                    <a16:creationId xmlns:a16="http://schemas.microsoft.com/office/drawing/2014/main" id="{64BAEB4C-CD91-62EA-A74F-4F9AAFB4CB81}"/>
                                  </a:ext>
                                </a:extLst>
                              </xdr:cNvPr>
                              <xdr:cNvSpPr txBox="1"/>
                            </xdr:nvSpPr>
                            <xdr:spPr>
                              <a:xfrm>
                                <a:off x="1718672" y="1637771"/>
                                <a:ext cx="805520" cy="261038"/>
                              </a:xfrm>
                              <a:prstGeom prst="rect">
                                <a:avLst/>
                              </a:prstGeom>
                              <a:noFill/>
                            </xdr:spPr>
                            <xdr:style>
                              <a:lnRef idx="0">
                                <a:scrgbClr r="0" g="0" b="0"/>
                              </a:lnRef>
                              <a:fillRef idx="0">
                                <a:scrgbClr r="0" g="0" b="0"/>
                              </a:fillRef>
                              <a:effectRef idx="0">
                                <a:scrgbClr r="0" g="0" b="0"/>
                              </a:effectRef>
                              <a:fontRef idx="minor">
                                <a:schemeClr val="tx1"/>
                              </a:fontRef>
                            </xdr:style>
                            <xdr:txBody>
                              <a:bodyPr vertOverflow="clip" horzOverflow="clip" wrap="none" rtlCol="0" anchor="t">
                                <a:spAutoFit/>
                              </a:bodyPr>
                              <a:lstStyle/>
                              <a:p>
                                <a:r>
                                  <a:rPr lang="it-IT" sz="1100" b="1"/>
                                  <a:t>Tm: 86,5°C</a:t>
                                </a:r>
                              </a:p>
                            </xdr:txBody>
                          </xdr:sp>
                        </xdr:grpSp>
                        <xdr:sp macro="" textlink="">
                          <xdr:nvSpPr>
                            <xdr:cNvPr id="15" name="CasellaDiTesto 14">
                              <a:extLst>
                                <a:ext uri="{FF2B5EF4-FFF2-40B4-BE49-F238E27FC236}">
                                  <a16:creationId xmlns:a16="http://schemas.microsoft.com/office/drawing/2014/main" id="{9B03D798-6626-BA4D-925C-3E439D385B50}"/>
                                </a:ext>
                              </a:extLst>
                            </xdr:cNvPr>
                            <xdr:cNvSpPr txBox="1"/>
                          </xdr:nvSpPr>
                          <xdr:spPr>
                            <a:xfrm>
                              <a:off x="8763780" y="1600480"/>
                              <a:ext cx="805520" cy="261038"/>
                            </a:xfrm>
                            <a:prstGeom prst="rect">
                              <a:avLst/>
                            </a:prstGeom>
                            <a:noFill/>
                          </xdr:spPr>
                          <xdr:style>
                            <a:lnRef idx="0">
                              <a:scrgbClr r="0" g="0" b="0"/>
                            </a:lnRef>
                            <a:fillRef idx="0">
                              <a:scrgbClr r="0" g="0" b="0"/>
                            </a:fillRef>
                            <a:effectRef idx="0">
                              <a:scrgbClr r="0" g="0" b="0"/>
                            </a:effectRef>
                            <a:fontRef idx="minor">
                              <a:schemeClr val="tx1"/>
                            </a:fontRef>
                          </xdr:style>
                          <xdr:txBody>
                            <a:bodyPr vertOverflow="clip" horzOverflow="clip" wrap="none" rtlCol="0" anchor="t">
                              <a:spAutoFit/>
                            </a:bodyPr>
                            <a:lstStyle/>
                            <a:p>
                              <a:r>
                                <a:rPr lang="it-IT" sz="1100" b="1"/>
                                <a:t>Tm: 86,5°C</a:t>
                              </a:r>
                            </a:p>
                          </xdr:txBody>
                        </xdr:sp>
                      </xdr:grpSp>
                      <xdr:sp macro="" textlink="">
                        <xdr:nvSpPr>
                          <xdr:cNvPr id="16" name="CasellaDiTesto 15">
                            <a:extLst>
                              <a:ext uri="{FF2B5EF4-FFF2-40B4-BE49-F238E27FC236}">
                                <a16:creationId xmlns:a16="http://schemas.microsoft.com/office/drawing/2014/main" id="{A44D0692-E42B-C513-1595-4F2E6F3B55DA}"/>
                              </a:ext>
                            </a:extLst>
                          </xdr:cNvPr>
                          <xdr:cNvSpPr txBox="1"/>
                        </xdr:nvSpPr>
                        <xdr:spPr>
                          <a:xfrm>
                            <a:off x="1936035" y="3974684"/>
                            <a:ext cx="703232" cy="261038"/>
                          </a:xfrm>
                          <a:prstGeom prst="rect">
                            <a:avLst/>
                          </a:prstGeom>
                          <a:noFill/>
                        </xdr:spPr>
                        <xdr:style>
                          <a:lnRef idx="0">
                            <a:scrgbClr r="0" g="0" b="0"/>
                          </a:lnRef>
                          <a:fillRef idx="0">
                            <a:scrgbClr r="0" g="0" b="0"/>
                          </a:fillRef>
                          <a:effectRef idx="0">
                            <a:scrgbClr r="0" g="0" b="0"/>
                          </a:effectRef>
                          <a:fontRef idx="minor">
                            <a:schemeClr val="tx1"/>
                          </a:fontRef>
                        </xdr:style>
                        <xdr:txBody>
                          <a:bodyPr vertOverflow="clip" horzOverflow="clip" wrap="none" rtlCol="0" anchor="t">
                            <a:spAutoFit/>
                          </a:bodyPr>
                          <a:lstStyle/>
                          <a:p>
                            <a:r>
                              <a:rPr lang="it-IT" sz="1100" b="1"/>
                              <a:t>Tm: 87°C</a:t>
                            </a:r>
                          </a:p>
                        </xdr:txBody>
                      </xdr:sp>
                    </xdr:grpSp>
                    <xdr:sp macro="" textlink="">
                      <xdr:nvSpPr>
                        <xdr:cNvPr id="17" name="CasellaDiTesto 16">
                          <a:extLst>
                            <a:ext uri="{FF2B5EF4-FFF2-40B4-BE49-F238E27FC236}">
                              <a16:creationId xmlns:a16="http://schemas.microsoft.com/office/drawing/2014/main" id="{425EB072-F893-F336-F10E-D801C30AFE50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8763780" y="3875241"/>
                          <a:ext cx="716018" cy="273469"/>
                        </a:xfrm>
                        <a:prstGeom prst="rect">
                          <a:avLst/>
                        </a:prstGeom>
                        <a:noFill/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tx1"/>
                        </a:fontRef>
                      </xdr:style>
                      <xdr:txBody>
                        <a:bodyPr vertOverflow="clip" horzOverflow="clip" wrap="none" rtlCol="0" anchor="t">
                          <a:spAutoFit/>
                        </a:bodyPr>
                        <a:lstStyle/>
                        <a:p>
                          <a:r>
                            <a:rPr lang="it-IT" sz="1100" b="1"/>
                            <a:t>Tm: 86°C</a:t>
                          </a:r>
                        </a:p>
                      </xdr:txBody>
                    </xdr:sp>
                  </xdr:grpSp>
                  <xdr:sp macro="" textlink="">
                    <xdr:nvSpPr>
                      <xdr:cNvPr id="18" name="CasellaDiTesto 17">
                        <a:extLst>
                          <a:ext uri="{FF2B5EF4-FFF2-40B4-BE49-F238E27FC236}">
                            <a16:creationId xmlns:a16="http://schemas.microsoft.com/office/drawing/2014/main" id="{46FFE89F-9538-405F-80A1-B329F0FF4054}"/>
                          </a:ext>
                        </a:extLst>
                      </xdr:cNvPr>
                      <xdr:cNvSpPr txBox="1"/>
                    </xdr:nvSpPr>
                    <xdr:spPr>
                      <a:xfrm>
                        <a:off x="1322305" y="5326696"/>
                        <a:ext cx="818307" cy="273469"/>
                      </a:xfrm>
                      <a:prstGeom prst="rect">
                        <a:avLst/>
                      </a:prstGeom>
                      <a:noFill/>
                    </xdr:spPr>
                    <xdr:style>
                      <a:lnRef idx="0">
                        <a:scrgbClr r="0" g="0" b="0"/>
                      </a:lnRef>
                      <a:fillRef idx="0">
                        <a:scrgbClr r="0" g="0" b="0"/>
                      </a:fillRef>
                      <a:effectRef idx="0">
                        <a:scrgbClr r="0" g="0" b="0"/>
                      </a:effectRef>
                      <a:fontRef idx="minor">
                        <a:schemeClr val="tx1"/>
                      </a:fontRef>
                    </xdr:style>
                    <xdr:txBody>
                      <a:bodyPr vertOverflow="clip" horzOverflow="clip" wrap="none" rtlCol="0" anchor="t">
                        <a:spAutoFit/>
                      </a:bodyPr>
                      <a:lstStyle/>
                      <a:p>
                        <a:r>
                          <a:rPr lang="it-IT" sz="1100" b="1"/>
                          <a:t>Tm: 80,5°C</a:t>
                        </a:r>
                      </a:p>
                    </xdr:txBody>
                  </xdr:sp>
                </xdr:grpSp>
                <xdr:sp macro="" textlink="">
                  <xdr:nvSpPr>
                    <xdr:cNvPr id="19" name="CasellaDiTesto 18">
                      <a:extLst>
                        <a:ext uri="{FF2B5EF4-FFF2-40B4-BE49-F238E27FC236}">
                          <a16:creationId xmlns:a16="http://schemas.microsoft.com/office/drawing/2014/main" id="{74EB14EB-5FD3-8A8C-9EC7-D5B6A4ADE9C5}"/>
                        </a:ext>
                      </a:extLst>
                    </xdr:cNvPr>
                    <xdr:cNvSpPr txBox="1"/>
                  </xdr:nvSpPr>
                  <xdr:spPr>
                    <a:xfrm>
                      <a:off x="8750994" y="5451000"/>
                      <a:ext cx="818307" cy="273469"/>
                    </a:xfrm>
                    <a:prstGeom prst="rect">
                      <a:avLst/>
                    </a:prstGeom>
                    <a:noFill/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tx1"/>
                    </a:fontRef>
                  </xdr:style>
                  <xdr:txBody>
                    <a:bodyPr vertOverflow="clip" horzOverflow="clip" wrap="none" rtlCol="0" anchor="t">
                      <a:spAutoFit/>
                    </a:bodyPr>
                    <a:lstStyle/>
                    <a:p>
                      <a:r>
                        <a:rPr lang="it-IT" sz="1100" b="1"/>
                        <a:t>Tm: 86,5°C</a:t>
                      </a:r>
                    </a:p>
                  </xdr:txBody>
                </xdr:sp>
              </xdr:grpSp>
              <xdr:sp macro="" textlink="">
                <xdr:nvSpPr>
                  <xdr:cNvPr id="20" name="CasellaDiTesto 19">
                    <a:extLst>
                      <a:ext uri="{FF2B5EF4-FFF2-40B4-BE49-F238E27FC236}">
                        <a16:creationId xmlns:a16="http://schemas.microsoft.com/office/drawing/2014/main" id="{F8C61669-0D1D-634A-25FB-B3F0778BE748}"/>
                      </a:ext>
                    </a:extLst>
                  </xdr:cNvPr>
                  <xdr:cNvSpPr txBox="1"/>
                </xdr:nvSpPr>
                <xdr:spPr>
                  <a:xfrm>
                    <a:off x="2076681" y="7850065"/>
                    <a:ext cx="716018" cy="273469"/>
                  </a:xfrm>
                  <a:prstGeom prst="rect">
                    <a:avLst/>
                  </a:prstGeom>
                  <a:noFill/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tx1"/>
                  </a:fontRef>
                </xdr:style>
                <xdr:txBody>
                  <a:bodyPr vertOverflow="clip" horzOverflow="clip" wrap="none" rtlCol="0" anchor="t">
                    <a:spAutoFit/>
                  </a:bodyPr>
                  <a:lstStyle/>
                  <a:p>
                    <a:r>
                      <a:rPr lang="it-IT" sz="1100" b="1"/>
                      <a:t>Tm: 89°C</a:t>
                    </a:r>
                  </a:p>
                </xdr:txBody>
              </xdr:sp>
            </xdr:grpSp>
            <xdr:sp macro="" textlink="">
              <xdr:nvSpPr>
                <xdr:cNvPr id="21" name="CasellaDiTesto 20">
                  <a:extLst>
                    <a:ext uri="{FF2B5EF4-FFF2-40B4-BE49-F238E27FC236}">
                      <a16:creationId xmlns:a16="http://schemas.microsoft.com/office/drawing/2014/main" id="{C4B2E08F-CC0F-534E-3EDD-1FBCE831F404}"/>
                    </a:ext>
                  </a:extLst>
                </xdr:cNvPr>
                <xdr:cNvSpPr txBox="1"/>
              </xdr:nvSpPr>
              <xdr:spPr>
                <a:xfrm>
                  <a:off x="8444129" y="7738192"/>
                  <a:ext cx="703232" cy="273469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it-IT" sz="1100" b="1">
                      <a:solidFill>
                        <a:schemeClr val="tx1"/>
                      </a:solidFill>
                    </a:rPr>
                    <a:t>Tm: 82°C</a:t>
                  </a:r>
                </a:p>
              </xdr:txBody>
            </xdr:sp>
          </xdr:grpSp>
          <xdr:sp macro="" textlink="">
            <xdr:nvSpPr>
              <xdr:cNvPr id="22" name="CasellaDiTesto 21">
                <a:extLst>
                  <a:ext uri="{FF2B5EF4-FFF2-40B4-BE49-F238E27FC236}">
                    <a16:creationId xmlns:a16="http://schemas.microsoft.com/office/drawing/2014/main" id="{B3882643-DDA5-546F-4D55-0DFD78F31702}"/>
                  </a:ext>
                </a:extLst>
              </xdr:cNvPr>
              <xdr:cNvSpPr txBox="1"/>
            </xdr:nvSpPr>
            <xdr:spPr>
              <a:xfrm>
                <a:off x="1718672" y="10124826"/>
                <a:ext cx="703232" cy="26103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it-IT" sz="1100" b="1"/>
                  <a:t>Tm: 84°C</a:t>
                </a:r>
              </a:p>
            </xdr:txBody>
          </xdr:sp>
        </xdr:grpSp>
        <xdr:sp macro="" textlink="">
          <xdr:nvSpPr>
            <xdr:cNvPr id="23" name="CasellaDiTesto 22">
              <a:extLst>
                <a:ext uri="{FF2B5EF4-FFF2-40B4-BE49-F238E27FC236}">
                  <a16:creationId xmlns:a16="http://schemas.microsoft.com/office/drawing/2014/main" id="{A9D20F77-122E-0D11-AAF7-A91A39CCABAE}"/>
                </a:ext>
              </a:extLst>
            </xdr:cNvPr>
            <xdr:cNvSpPr txBox="1"/>
          </xdr:nvSpPr>
          <xdr:spPr>
            <a:xfrm>
              <a:off x="8617790" y="10000522"/>
              <a:ext cx="818307" cy="27346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it-IT" sz="1100" b="1"/>
                <a:t>Tm: 85,5°C</a:t>
              </a:r>
            </a:p>
          </xdr:txBody>
        </xdr:sp>
      </xdr:grp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50800</xdr:colOff>
      <xdr:row>0</xdr:row>
      <xdr:rowOff>4916</xdr:rowOff>
    </xdr:from>
    <xdr:to>
      <xdr:col>17</xdr:col>
      <xdr:colOff>467895</xdr:colOff>
      <xdr:row>3</xdr:row>
      <xdr:rowOff>106516</xdr:rowOff>
    </xdr:to>
    <xdr:sp macro="" textlink="">
      <xdr:nvSpPr>
        <xdr:cNvPr id="2" name="CasellaDiTesto 1">
          <a:extLst>
            <a:ext uri="{FF2B5EF4-FFF2-40B4-BE49-F238E27FC236}">
              <a16:creationId xmlns:a16="http://schemas.microsoft.com/office/drawing/2014/main" id="{1117ACFF-386A-7D3C-0DE7-7B37863174D2}"/>
            </a:ext>
          </a:extLst>
        </xdr:cNvPr>
        <xdr:cNvSpPr txBox="1"/>
      </xdr:nvSpPr>
      <xdr:spPr>
        <a:xfrm>
          <a:off x="50800" y="4916"/>
          <a:ext cx="8538950" cy="5932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it-IT" sz="1200" b="1"/>
            <a:t>Supplementary Table S2</a:t>
          </a:r>
          <a:r>
            <a:rPr lang="it-IT" sz="1200" b="0"/>
            <a:t>.</a:t>
          </a:r>
          <a:r>
            <a:rPr lang="it-IT" sz="1200" b="0" baseline="0"/>
            <a:t> </a:t>
          </a:r>
          <a:r>
            <a:rPr lang="it-IT" sz="1200" b="1" baseline="0"/>
            <a:t>R</a:t>
          </a:r>
          <a:r>
            <a:rPr lang="it-IT" sz="1200" b="1"/>
            <a:t>aw</a:t>
          </a:r>
          <a:r>
            <a:rPr lang="it-IT" sz="1200" b="1" baseline="0"/>
            <a:t> </a:t>
          </a:r>
          <a:r>
            <a:rPr lang="it-IT" sz="1200" b="1"/>
            <a:t>C</a:t>
          </a:r>
          <a:r>
            <a:rPr lang="it-IT" sz="1200" b="1" baseline="-25000"/>
            <a:t>q</a:t>
          </a:r>
          <a:r>
            <a:rPr lang="it-IT" sz="1200" b="1"/>
            <a:t> values</a:t>
          </a:r>
          <a:r>
            <a:rPr lang="it-IT" sz="1200" b="1" baseline="0"/>
            <a:t> for ten RGs.</a:t>
          </a:r>
          <a:endParaRPr lang="it-IT" sz="1200" b="1"/>
        </a:p>
        <a:p>
          <a:r>
            <a:rPr lang="it-IT" sz="1200" b="0"/>
            <a:t>Raw</a:t>
          </a:r>
          <a:r>
            <a:rPr lang="it-IT" sz="1200" b="0" baseline="0"/>
            <a:t> q</a:t>
          </a:r>
          <a:r>
            <a:rPr lang="it-IT" sz="1200" b="0"/>
            <a:t>uantification cycle (C</a:t>
          </a:r>
          <a:r>
            <a:rPr lang="it-IT" sz="1200" b="0" baseline="-25000"/>
            <a:t>q</a:t>
          </a:r>
          <a:r>
            <a:rPr lang="it-IT" sz="1200" b="0"/>
            <a:t>) values obtained from </a:t>
          </a:r>
          <a:r>
            <a:rPr lang="it-IT" sz="1200" b="0" baseline="0"/>
            <a:t>the quantitative real-time RT–qPCR  analysis</a:t>
          </a:r>
          <a:r>
            <a:rPr lang="it-IT" sz="1200" b="0"/>
            <a:t> for</a:t>
          </a:r>
          <a:r>
            <a:rPr lang="it-IT" sz="1200" b="0" baseline="0"/>
            <a:t> each RG and</a:t>
          </a:r>
          <a:r>
            <a:rPr lang="it-IT" sz="1200" b="0"/>
            <a:t> calculated as</a:t>
          </a:r>
          <a:r>
            <a:rPr lang="it-IT" sz="1200" b="0" baseline="0"/>
            <a:t> the arithmetic mean of the technical triplicates </a:t>
          </a:r>
          <a:r>
            <a:rPr lang="it-IT" sz="1200" b="0">
              <a:solidFill>
                <a:schemeClr val="tx1"/>
              </a:solidFill>
            </a:rPr>
            <a:t>considering</a:t>
          </a:r>
          <a:r>
            <a:rPr lang="it-IT" sz="1200" b="0" baseline="0">
              <a:solidFill>
                <a:schemeClr val="tx1"/>
              </a:solidFill>
            </a:rPr>
            <a:t> three </a:t>
          </a:r>
          <a:r>
            <a:rPr lang="it-IT" sz="1200" b="0" baseline="0"/>
            <a:t>biological samples (#)</a:t>
          </a:r>
          <a:endParaRPr lang="it-IT" sz="1200" b="0" baseline="-250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25400</xdr:colOff>
      <xdr:row>0</xdr:row>
      <xdr:rowOff>101598</xdr:rowOff>
    </xdr:from>
    <xdr:to>
      <xdr:col>18</xdr:col>
      <xdr:colOff>593518</xdr:colOff>
      <xdr:row>4</xdr:row>
      <xdr:rowOff>38098</xdr:rowOff>
    </xdr:to>
    <xdr:sp macro="" textlink="">
      <xdr:nvSpPr>
        <xdr:cNvPr id="2" name="CasellaDiTesto 1">
          <a:extLst>
            <a:ext uri="{FF2B5EF4-FFF2-40B4-BE49-F238E27FC236}">
              <a16:creationId xmlns:a16="http://schemas.microsoft.com/office/drawing/2014/main" id="{D3D8269F-7E34-FF09-9893-50C55F9778CF}"/>
            </a:ext>
          </a:extLst>
        </xdr:cNvPr>
        <xdr:cNvSpPr txBox="1"/>
      </xdr:nvSpPr>
      <xdr:spPr>
        <a:xfrm>
          <a:off x="25400" y="101598"/>
          <a:ext cx="8111535" cy="6002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it-IT" sz="1200" b="1"/>
            <a:t>Supplementary Table S3</a:t>
          </a:r>
          <a:r>
            <a:rPr lang="it-IT" sz="1200"/>
            <a:t>: </a:t>
          </a:r>
          <a:r>
            <a:rPr lang="it-IT" sz="1200" b="1"/>
            <a:t>ΔC</a:t>
          </a:r>
          <a:r>
            <a:rPr lang="it-IT" sz="1200" b="1" baseline="-25000"/>
            <a:t>q</a:t>
          </a:r>
          <a:r>
            <a:rPr lang="it-IT" sz="1200" b="1"/>
            <a:t> values calculated for ten RGs.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it-IT" sz="1200" b="0"/>
            <a:t>∆C</a:t>
          </a:r>
          <a:r>
            <a:rPr lang="it-IT" sz="1200" b="0" baseline="-25000"/>
            <a:t>q</a:t>
          </a:r>
          <a:r>
            <a:rPr lang="it-IT" sz="1200" b="0"/>
            <a:t> was</a:t>
          </a:r>
          <a:r>
            <a:rPr lang="it-IT" sz="1200" b="0" baseline="0"/>
            <a:t> calculated as [</a:t>
          </a:r>
          <a:r>
            <a:rPr lang="it-IT" sz="1200" b="0"/>
            <a:t>C</a:t>
          </a:r>
          <a:r>
            <a:rPr lang="it-IT" sz="1200" b="0" baseline="-25000"/>
            <a:t>q sample</a:t>
          </a:r>
          <a:r>
            <a:rPr lang="it-IT" sz="1200" b="0"/>
            <a:t> − C</a:t>
          </a:r>
          <a:r>
            <a:rPr lang="it-IT" sz="1200" b="0" baseline="-25000"/>
            <a:t>q min</a:t>
          </a:r>
          <a:r>
            <a:rPr lang="it-IT" sz="1200" b="0"/>
            <a:t>],</a:t>
          </a:r>
          <a:r>
            <a:rPr lang="it-IT" sz="1200" b="0" baseline="0"/>
            <a:t> where</a:t>
          </a:r>
          <a:r>
            <a:rPr lang="it-IT" sz="1200" b="0"/>
            <a:t> C</a:t>
          </a:r>
          <a:r>
            <a:rPr lang="it-IT" sz="1200" b="0" baseline="-25000"/>
            <a:t>q sample</a:t>
          </a:r>
          <a:r>
            <a:rPr lang="it-IT" sz="1200" b="0"/>
            <a:t>  is the C</a:t>
          </a:r>
          <a:r>
            <a:rPr lang="it-IT" sz="1200" b="0" baseline="-25000"/>
            <a:t>q</a:t>
          </a:r>
          <a:r>
            <a:rPr lang="it-IT" sz="1200" b="0"/>
            <a:t> value of the RG in each experimental condition</a:t>
          </a:r>
          <a:r>
            <a:rPr lang="it-IT" sz="1200" b="0" baseline="0"/>
            <a:t> and</a:t>
          </a:r>
          <a:r>
            <a:rPr lang="it-IT" sz="1200" b="0"/>
            <a:t> C</a:t>
          </a:r>
          <a:r>
            <a:rPr lang="it-IT" sz="1200" b="0" baseline="-25000"/>
            <a:t>q min</a:t>
          </a:r>
          <a:r>
            <a:rPr lang="it-IT" sz="1200" b="0"/>
            <a:t> indicates the lowest C</a:t>
          </a:r>
          <a:r>
            <a:rPr lang="it-IT" sz="1200" b="0" baseline="-25000"/>
            <a:t>q</a:t>
          </a:r>
          <a:r>
            <a:rPr lang="it-IT" sz="1200" b="0"/>
            <a:t> value of the</a:t>
          </a:r>
          <a:r>
            <a:rPr lang="it-IT" sz="1200" b="0" baseline="0"/>
            <a:t> RG</a:t>
          </a:r>
          <a:r>
            <a:rPr lang="it-IT" sz="1200" b="0"/>
            <a:t> among each experimental treatment,</a:t>
          </a:r>
          <a:r>
            <a:rPr lang="it-IT" sz="1200" b="0" baseline="0"/>
            <a:t> </a:t>
          </a:r>
          <a:r>
            <a:rPr lang="it-IT" sz="1200" b="0"/>
            <a:t>considering</a:t>
          </a:r>
          <a:r>
            <a:rPr lang="it-IT" sz="1200" b="0" baseline="0"/>
            <a:t> </a:t>
          </a:r>
          <a:r>
            <a:rPr lang="it-IT" sz="1200" b="0" baseline="0">
              <a:solidFill>
                <a:schemeClr val="tx1"/>
              </a:solidFill>
            </a:rPr>
            <a:t>three</a:t>
          </a:r>
          <a:r>
            <a:rPr lang="it-IT" sz="1200" b="0" baseline="0"/>
            <a:t> biological samples (#).</a:t>
          </a:r>
          <a:endParaRPr lang="it-IT" sz="1200" b="0"/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it-IT" sz="1200" b="0" baseline="-250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25400</xdr:colOff>
      <xdr:row>0</xdr:row>
      <xdr:rowOff>50800</xdr:rowOff>
    </xdr:from>
    <xdr:to>
      <xdr:col>17</xdr:col>
      <xdr:colOff>292100</xdr:colOff>
      <xdr:row>5</xdr:row>
      <xdr:rowOff>103532</xdr:rowOff>
    </xdr:to>
    <xdr:sp macro="" textlink="">
      <xdr:nvSpPr>
        <xdr:cNvPr id="2" name="CasellaDiTesto 1">
          <a:extLst>
            <a:ext uri="{FF2B5EF4-FFF2-40B4-BE49-F238E27FC236}">
              <a16:creationId xmlns:a16="http://schemas.microsoft.com/office/drawing/2014/main" id="{D250B59B-9F07-C514-A535-3005FC05EA7E}"/>
            </a:ext>
          </a:extLst>
        </xdr:cNvPr>
        <xdr:cNvSpPr txBox="1"/>
      </xdr:nvSpPr>
      <xdr:spPr>
        <a:xfrm>
          <a:off x="25400" y="50800"/>
          <a:ext cx="7721048" cy="88099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it-IT" sz="1200" b="1"/>
            <a:t>Supplementary Table S4</a:t>
          </a:r>
          <a:r>
            <a:rPr lang="it-IT" sz="1200"/>
            <a:t>: </a:t>
          </a:r>
          <a:r>
            <a:rPr lang="it-IT" sz="1200" b="1" i="0"/>
            <a:t>ΔC</a:t>
          </a:r>
          <a:r>
            <a:rPr lang="it-IT" sz="1200" b="1" i="0" baseline="-25000"/>
            <a:t>T</a:t>
          </a:r>
          <a:r>
            <a:rPr lang="it-IT" sz="1200" b="1" i="0"/>
            <a:t> method analysis.</a:t>
          </a:r>
          <a:r>
            <a:rPr lang="it-IT" sz="1200" b="1" i="0" baseline="0"/>
            <a:t> </a:t>
          </a:r>
        </a:p>
        <a:p>
          <a:r>
            <a:rPr lang="it-IT" sz="1200" b="0" i="0"/>
            <a:t>ΔC</a:t>
          </a:r>
          <a:r>
            <a:rPr lang="it-IT" sz="1200" b="0" i="0" baseline="-25000"/>
            <a:t>T</a:t>
          </a:r>
          <a:r>
            <a:rPr lang="it-IT" sz="1200" b="1" i="0"/>
            <a:t> </a:t>
          </a:r>
          <a:r>
            <a:rPr lang="it-IT" sz="1200"/>
            <a:t>values were calculated from raw C</a:t>
          </a:r>
          <a:r>
            <a:rPr lang="it-IT" sz="1200" baseline="-25000"/>
            <a:t>q</a:t>
          </a:r>
          <a:r>
            <a:rPr lang="it-IT" sz="1200"/>
            <a:t> data of</a:t>
          </a:r>
          <a:r>
            <a:rPr lang="it-IT" sz="1200" baseline="0"/>
            <a:t> </a:t>
          </a:r>
          <a:r>
            <a:rPr lang="it-IT" sz="1200"/>
            <a:t>paired RGs considering </a:t>
          </a:r>
          <a:r>
            <a:rPr lang="it-IT" sz="1200">
              <a:solidFill>
                <a:schemeClr val="tx1"/>
              </a:solidFill>
            </a:rPr>
            <a:t>three</a:t>
          </a:r>
          <a:r>
            <a:rPr lang="it-IT" sz="1200"/>
            <a:t> biological replicates (#) and all</a:t>
          </a:r>
          <a:r>
            <a:rPr lang="it-IT" sz="1200" baseline="0"/>
            <a:t> the experimental treatments</a:t>
          </a:r>
          <a:r>
            <a:rPr lang="it-IT" sz="1200"/>
            <a:t>. Red numbers indicate negative values; SD= standard deviation</a:t>
          </a:r>
          <a:r>
            <a:rPr lang="it-IT" sz="1200">
              <a:solidFill>
                <a:sysClr val="windowText" lastClr="000000"/>
              </a:solidFill>
            </a:rPr>
            <a:t>.</a:t>
          </a:r>
          <a:endParaRPr lang="it-IT" sz="1200">
            <a:solidFill>
              <a:srgbClr val="FF0000"/>
            </a:solidFill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88900</xdr:rowOff>
    </xdr:from>
    <xdr:to>
      <xdr:col>12</xdr:col>
      <xdr:colOff>10079</xdr:colOff>
      <xdr:row>7</xdr:row>
      <xdr:rowOff>20159</xdr:rowOff>
    </xdr:to>
    <xdr:sp macro="" textlink="">
      <xdr:nvSpPr>
        <xdr:cNvPr id="2" name="CasellaDiTesto 1">
          <a:extLst>
            <a:ext uri="{FF2B5EF4-FFF2-40B4-BE49-F238E27FC236}">
              <a16:creationId xmlns:a16="http://schemas.microsoft.com/office/drawing/2014/main" id="{6AAD61A0-3072-ABA3-4CDE-15A6D02413AB}"/>
            </a:ext>
          </a:extLst>
        </xdr:cNvPr>
        <xdr:cNvSpPr txBox="1"/>
      </xdr:nvSpPr>
      <xdr:spPr>
        <a:xfrm>
          <a:off x="0" y="88900"/>
          <a:ext cx="8093730" cy="10601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it-IT" sz="1200" b="1"/>
            <a:t>Supplementary Table S5: Comprehensive Bestkeeper analysis of the candidate RGs.</a:t>
          </a:r>
        </a:p>
        <a:p>
          <a:r>
            <a:rPr lang="it-IT" sz="1200"/>
            <a:t>n: total</a:t>
          </a:r>
          <a:r>
            <a:rPr lang="it-IT" sz="1200" baseline="0"/>
            <a:t> </a:t>
          </a:r>
          <a:r>
            <a:rPr lang="it-IT" sz="1200"/>
            <a:t>number</a:t>
          </a:r>
          <a:r>
            <a:rPr lang="it-IT" sz="1200" baseline="0"/>
            <a:t> of samples, considering three biological replicates for each experimental condition (ctr, 6-OHDA, Rotenone;  IFN-γ+glucose)</a:t>
          </a:r>
          <a:r>
            <a:rPr lang="it-IT" sz="1200"/>
            <a:t>; CP: crossing point;</a:t>
          </a:r>
          <a:r>
            <a:rPr lang="it-IT" sz="1200" baseline="0"/>
            <a:t> ar Mean: </a:t>
          </a:r>
          <a:r>
            <a:rPr lang="it-IT" sz="1200"/>
            <a:t>arithmetic mean of CP; Min [CP] and Max [CP]:  extreme values of CP; SD [± CP]:  standard deviation of the CP; CV [% CP]:  coefficient of variance expressed as a percentage on the CP level; Red</a:t>
          </a:r>
          <a:r>
            <a:rPr lang="it-IT" sz="1200" baseline="0"/>
            <a:t> box highlights RGs with SD&gt;1 and according to Bestkeeper had to be excluded from normalization analyses.</a:t>
          </a:r>
          <a:endParaRPr lang="it-IT" sz="12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7621</xdr:colOff>
      <xdr:row>0</xdr:row>
      <xdr:rowOff>91440</xdr:rowOff>
    </xdr:from>
    <xdr:to>
      <xdr:col>9</xdr:col>
      <xdr:colOff>508001</xdr:colOff>
      <xdr:row>3</xdr:row>
      <xdr:rowOff>53340</xdr:rowOff>
    </xdr:to>
    <xdr:sp macro="" textlink="">
      <xdr:nvSpPr>
        <xdr:cNvPr id="2" name="CasellaDiTesto 1">
          <a:extLst>
            <a:ext uri="{FF2B5EF4-FFF2-40B4-BE49-F238E27FC236}">
              <a16:creationId xmlns:a16="http://schemas.microsoft.com/office/drawing/2014/main" id="{D33864AC-FCB3-02DE-E866-6CA1571B92C4}"/>
            </a:ext>
          </a:extLst>
        </xdr:cNvPr>
        <xdr:cNvSpPr txBox="1"/>
      </xdr:nvSpPr>
      <xdr:spPr>
        <a:xfrm>
          <a:off x="7621" y="91440"/>
          <a:ext cx="7690534" cy="4601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r>
            <a:rPr lang="it-IT" sz="1200" b="1"/>
            <a:t>Supplementary</a:t>
          </a:r>
          <a:r>
            <a:rPr lang="it-IT" sz="1200" b="1" baseline="0"/>
            <a:t> Table S6</a:t>
          </a:r>
          <a:r>
            <a:rPr lang="it-IT" sz="1200" baseline="0"/>
            <a:t>: a) Q values obtained through the formula 2-</a:t>
          </a:r>
          <a:r>
            <a:rPr lang="it-IT" sz="1200" baseline="30000"/>
            <a:t>(ΔCq) </a:t>
          </a:r>
          <a:r>
            <a:rPr lang="it-IT" sz="1200" baseline="0"/>
            <a:t>of each candidate RG and used in Normfinder. b) Normfinder analysis without considering subgroups of conditions. </a:t>
          </a:r>
          <a:endParaRPr lang="it-IT" sz="1200"/>
        </a:p>
      </xdr:txBody>
    </xdr:sp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>
      <selection activeCell="G33" sqref="G33"/>
    </sheetView>
  </sheetViews>
  <sheetFormatPr defaultColWidth="11" defaultRowHeight="12.75" x14ac:dyDescent="0.2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zoomScale="110" zoomScaleNormal="110" workbookViewId="0">
      <selection activeCell="Q7" sqref="Q7"/>
    </sheetView>
  </sheetViews>
  <sheetFormatPr defaultColWidth="11" defaultRowHeight="12.75" x14ac:dyDescent="0.2"/>
  <sheetData/>
  <printOptions horizontalCentered="1"/>
  <pageMargins left="0.75" right="0.75" top="1" bottom="0.75" header="0.5" footer="0.3"/>
  <pageSetup paperSize="9" fitToWidth="0" fitToHeight="0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4:Q30"/>
  <sheetViews>
    <sheetView zoomScale="124" zoomScaleNormal="171" workbookViewId="0">
      <selection activeCell="R13" sqref="R13"/>
    </sheetView>
  </sheetViews>
  <sheetFormatPr defaultColWidth="11" defaultRowHeight="12.75" x14ac:dyDescent="0.2"/>
  <cols>
    <col min="1" max="1" width="7.625" customWidth="1"/>
    <col min="2" max="17" width="6.125" customWidth="1"/>
  </cols>
  <sheetData>
    <row r="4" spans="1:17" ht="13.5" thickBot="1" x14ac:dyDescent="0.25"/>
    <row r="5" spans="1:17" ht="16.5" thickBot="1" x14ac:dyDescent="0.3">
      <c r="A5" s="10"/>
      <c r="B5" s="136" t="s">
        <v>69</v>
      </c>
      <c r="C5" s="137"/>
      <c r="D5" s="137"/>
      <c r="E5" s="138" t="s">
        <v>38</v>
      </c>
      <c r="F5" s="139"/>
      <c r="G5" s="140"/>
      <c r="H5" s="141" t="s">
        <v>37</v>
      </c>
      <c r="I5" s="142"/>
      <c r="J5" s="143"/>
      <c r="K5" s="144" t="s">
        <v>133</v>
      </c>
      <c r="L5" s="145"/>
      <c r="M5" s="146"/>
      <c r="N5" s="46"/>
      <c r="O5" s="47"/>
      <c r="P5" s="47"/>
      <c r="Q5" s="47"/>
    </row>
    <row r="6" spans="1:17" ht="13.5" thickBot="1" x14ac:dyDescent="0.25">
      <c r="A6" s="10"/>
      <c r="B6" s="29" t="s">
        <v>130</v>
      </c>
      <c r="C6" s="30" t="s">
        <v>131</v>
      </c>
      <c r="D6" s="30" t="s">
        <v>132</v>
      </c>
      <c r="E6" s="29" t="s">
        <v>130</v>
      </c>
      <c r="F6" s="30" t="s">
        <v>131</v>
      </c>
      <c r="G6" s="30" t="s">
        <v>132</v>
      </c>
      <c r="H6" s="29" t="s">
        <v>130</v>
      </c>
      <c r="I6" s="30" t="s">
        <v>131</v>
      </c>
      <c r="J6" s="30" t="s">
        <v>132</v>
      </c>
      <c r="K6" s="29" t="s">
        <v>130</v>
      </c>
      <c r="L6" s="30" t="s">
        <v>131</v>
      </c>
      <c r="M6" s="31" t="s">
        <v>132</v>
      </c>
      <c r="Q6" s="28"/>
    </row>
    <row r="7" spans="1:17" ht="13.5" thickBot="1" x14ac:dyDescent="0.25">
      <c r="A7" s="48" t="s">
        <v>36</v>
      </c>
      <c r="B7" s="61">
        <v>15.187666974559567</v>
      </c>
      <c r="C7" s="62">
        <v>15.319781773419798</v>
      </c>
      <c r="D7" s="62">
        <v>14.373512843824466</v>
      </c>
      <c r="E7" s="62">
        <v>19.009034058435667</v>
      </c>
      <c r="F7" s="62">
        <v>15.268040222400199</v>
      </c>
      <c r="G7" s="62">
        <v>14.868744946063401</v>
      </c>
      <c r="H7" s="62">
        <v>15.761707996984034</v>
      </c>
      <c r="I7" s="62">
        <v>15.366079416219135</v>
      </c>
      <c r="J7" s="62">
        <v>15.6758563098906</v>
      </c>
      <c r="K7" s="62">
        <v>18.1903356430259</v>
      </c>
      <c r="L7" s="62">
        <v>14.300492494605335</v>
      </c>
      <c r="M7" s="63">
        <v>15.860222093847733</v>
      </c>
      <c r="Q7" s="45"/>
    </row>
    <row r="8" spans="1:17" ht="13.5" thickBot="1" x14ac:dyDescent="0.25">
      <c r="A8" s="48" t="s">
        <v>74</v>
      </c>
      <c r="B8" s="64">
        <v>17.319982161543198</v>
      </c>
      <c r="C8" s="49">
        <v>16.337900036498102</v>
      </c>
      <c r="D8" s="49">
        <v>16.398306745454001</v>
      </c>
      <c r="E8" s="49">
        <v>17.073055349683333</v>
      </c>
      <c r="F8" s="49">
        <v>16.0763526212464</v>
      </c>
      <c r="G8" s="49">
        <v>16.289106044144834</v>
      </c>
      <c r="H8" s="49">
        <v>15.868595760793966</v>
      </c>
      <c r="I8" s="49">
        <v>16.078002252022163</v>
      </c>
      <c r="J8" s="49">
        <v>16.191827164111743</v>
      </c>
      <c r="K8" s="49">
        <v>16.8096695352246</v>
      </c>
      <c r="L8" s="49">
        <v>16.119734460684331</v>
      </c>
      <c r="M8" s="65">
        <v>16.130958732734285</v>
      </c>
      <c r="Q8" s="45"/>
    </row>
    <row r="9" spans="1:17" ht="13.5" thickBot="1" x14ac:dyDescent="0.25">
      <c r="A9" s="48" t="s">
        <v>75</v>
      </c>
      <c r="B9" s="64">
        <v>14.066548675872099</v>
      </c>
      <c r="C9" s="49">
        <v>13.533170037538667</v>
      </c>
      <c r="D9" s="49">
        <v>13.537734014274799</v>
      </c>
      <c r="E9" s="49">
        <v>15.408397675355198</v>
      </c>
      <c r="F9" s="49">
        <v>13.808954359812301</v>
      </c>
      <c r="G9" s="49">
        <v>18.952209237427301</v>
      </c>
      <c r="H9" s="49">
        <v>14.021470924114167</v>
      </c>
      <c r="I9" s="49">
        <v>14.035887209648401</v>
      </c>
      <c r="J9" s="49">
        <v>13.979898092263033</v>
      </c>
      <c r="K9" s="49">
        <v>14.898993009680666</v>
      </c>
      <c r="L9" s="49">
        <v>13.173305241170368</v>
      </c>
      <c r="M9" s="65">
        <v>13.998139342757133</v>
      </c>
      <c r="Q9" s="45"/>
    </row>
    <row r="10" spans="1:17" ht="13.5" thickBot="1" x14ac:dyDescent="0.25">
      <c r="A10" s="48" t="s">
        <v>76</v>
      </c>
      <c r="B10" s="64">
        <v>24.1082029765664</v>
      </c>
      <c r="C10" s="49">
        <v>23.620276328813951</v>
      </c>
      <c r="D10" s="49">
        <v>25.059559087127269</v>
      </c>
      <c r="E10" s="49">
        <v>26.608237934931566</v>
      </c>
      <c r="F10" s="49">
        <v>23.5368220544363</v>
      </c>
      <c r="G10" s="49">
        <v>26.483656418424601</v>
      </c>
      <c r="H10" s="49">
        <v>23.642994493301732</v>
      </c>
      <c r="I10" s="49">
        <v>23.5801445414256</v>
      </c>
      <c r="J10" s="49">
        <v>24.262983318305899</v>
      </c>
      <c r="K10" s="50">
        <v>27.281710746306501</v>
      </c>
      <c r="L10" s="49">
        <v>24.068983521050068</v>
      </c>
      <c r="M10" s="65">
        <v>24.4599077444459</v>
      </c>
      <c r="Q10" s="45"/>
    </row>
    <row r="11" spans="1:17" ht="13.5" thickBot="1" x14ac:dyDescent="0.25">
      <c r="A11" s="48" t="s">
        <v>77</v>
      </c>
      <c r="B11" s="64">
        <v>20.0815487631988</v>
      </c>
      <c r="C11" s="49">
        <v>20.373170248093849</v>
      </c>
      <c r="D11" s="49">
        <v>19.916714132995565</v>
      </c>
      <c r="E11" s="49">
        <v>20.4372405687526</v>
      </c>
      <c r="F11" s="49">
        <v>20.007012721728</v>
      </c>
      <c r="G11" s="49">
        <v>20.531554488328901</v>
      </c>
      <c r="H11" s="49">
        <v>20.170616104799368</v>
      </c>
      <c r="I11" s="49">
        <v>20.096515802520798</v>
      </c>
      <c r="J11" s="49">
        <v>20.467335577007102</v>
      </c>
      <c r="K11" s="50">
        <v>20.666260023377749</v>
      </c>
      <c r="L11" s="49">
        <v>19.77877507807553</v>
      </c>
      <c r="M11" s="65">
        <v>20.442248087484451</v>
      </c>
      <c r="Q11" s="45"/>
    </row>
    <row r="12" spans="1:17" ht="13.5" thickBot="1" x14ac:dyDescent="0.25">
      <c r="A12" s="48" t="s">
        <v>78</v>
      </c>
      <c r="B12" s="64">
        <v>15.4802901320269</v>
      </c>
      <c r="C12" s="49">
        <v>15.057674520645733</v>
      </c>
      <c r="D12" s="49">
        <v>15.103685176127101</v>
      </c>
      <c r="E12" s="49">
        <v>15.152099364000067</v>
      </c>
      <c r="F12" s="49">
        <v>15.049166743379601</v>
      </c>
      <c r="G12" s="49">
        <v>15.210750546062201</v>
      </c>
      <c r="H12" s="49">
        <v>14.983490868359299</v>
      </c>
      <c r="I12" s="49">
        <v>15.1790956225187</v>
      </c>
      <c r="J12" s="49">
        <v>14.768316863294336</v>
      </c>
      <c r="K12" s="50">
        <v>17.778104809356002</v>
      </c>
      <c r="L12" s="49">
        <v>14.759674124310067</v>
      </c>
      <c r="M12" s="65">
        <v>15.319015759808154</v>
      </c>
      <c r="Q12" s="45"/>
    </row>
    <row r="13" spans="1:17" ht="13.5" thickBot="1" x14ac:dyDescent="0.25">
      <c r="A13" s="48" t="s">
        <v>79</v>
      </c>
      <c r="B13" s="64">
        <v>13.50812646603945</v>
      </c>
      <c r="C13" s="49">
        <v>13.725875662929351</v>
      </c>
      <c r="D13" s="49">
        <v>13.309937061214365</v>
      </c>
      <c r="E13" s="49">
        <v>13.448943643803167</v>
      </c>
      <c r="F13" s="49">
        <v>13.9388359930627</v>
      </c>
      <c r="G13" s="49">
        <v>14.23021724729915</v>
      </c>
      <c r="H13" s="49">
        <v>13.398691332579832</v>
      </c>
      <c r="I13" s="49">
        <v>13.8501544637592</v>
      </c>
      <c r="J13" s="49">
        <v>13.336711070453999</v>
      </c>
      <c r="K13" s="50">
        <v>13.547450033408866</v>
      </c>
      <c r="L13" s="49">
        <v>13.591506723864967</v>
      </c>
      <c r="M13" s="65">
        <v>14.1253430983455</v>
      </c>
      <c r="Q13" s="45"/>
    </row>
    <row r="14" spans="1:17" ht="13.5" thickBot="1" x14ac:dyDescent="0.25">
      <c r="A14" s="48" t="s">
        <v>80</v>
      </c>
      <c r="B14" s="64">
        <v>22.998725894839833</v>
      </c>
      <c r="C14" s="49">
        <v>22.743701878912265</v>
      </c>
      <c r="D14" s="49">
        <v>23.167003962739937</v>
      </c>
      <c r="E14" s="49">
        <v>23.947524537149601</v>
      </c>
      <c r="F14" s="49">
        <v>23.218179487273702</v>
      </c>
      <c r="G14" s="49">
        <v>24.85673751250917</v>
      </c>
      <c r="H14" s="49">
        <v>23.7595556448256</v>
      </c>
      <c r="I14" s="49">
        <v>23.502191397454634</v>
      </c>
      <c r="J14" s="49">
        <v>22.951201199222229</v>
      </c>
      <c r="K14" s="49">
        <v>24.065648726582932</v>
      </c>
      <c r="L14" s="49">
        <v>23.990966954199902</v>
      </c>
      <c r="M14" s="65">
        <v>23.213143070750366</v>
      </c>
      <c r="Q14" s="45"/>
    </row>
    <row r="15" spans="1:17" ht="13.5" thickBot="1" x14ac:dyDescent="0.25">
      <c r="A15" s="48" t="s">
        <v>81</v>
      </c>
      <c r="B15" s="64">
        <v>20.299621626127699</v>
      </c>
      <c r="C15" s="49">
        <v>22.484414095540799</v>
      </c>
      <c r="D15" s="49">
        <v>21.1582913240957</v>
      </c>
      <c r="E15" s="49">
        <v>21.841057930587098</v>
      </c>
      <c r="F15" s="49">
        <v>21.426688692019699</v>
      </c>
      <c r="G15" s="49">
        <v>23.294952336771448</v>
      </c>
      <c r="H15" s="49">
        <v>21.992764822208766</v>
      </c>
      <c r="I15" s="49">
        <v>21.760093415476501</v>
      </c>
      <c r="J15" s="49">
        <v>21.505137957624697</v>
      </c>
      <c r="K15" s="50">
        <v>21.978533814143834</v>
      </c>
      <c r="L15" s="49">
        <v>21.125097072357136</v>
      </c>
      <c r="M15" s="65">
        <v>21.83026625258065</v>
      </c>
      <c r="Q15" s="45"/>
    </row>
    <row r="16" spans="1:17" ht="13.5" thickBot="1" x14ac:dyDescent="0.25">
      <c r="A16" s="48" t="s">
        <v>82</v>
      </c>
      <c r="B16" s="66">
        <v>21.092494277707299</v>
      </c>
      <c r="C16" s="67">
        <v>20.729619680079097</v>
      </c>
      <c r="D16" s="67">
        <v>20.532774417389334</v>
      </c>
      <c r="E16" s="67">
        <v>23.221151526524665</v>
      </c>
      <c r="F16" s="67">
        <v>21.529766775185301</v>
      </c>
      <c r="G16" s="67">
        <v>20.483033234827232</v>
      </c>
      <c r="H16" s="67">
        <v>21.179831742075699</v>
      </c>
      <c r="I16" s="67">
        <v>20.982131548122666</v>
      </c>
      <c r="J16" s="67">
        <v>21.111856136320998</v>
      </c>
      <c r="K16" s="67">
        <v>23.002540141363301</v>
      </c>
      <c r="L16" s="67">
        <v>20.428535170323233</v>
      </c>
      <c r="M16" s="68">
        <v>21.205283174347503</v>
      </c>
      <c r="Q16" s="45"/>
    </row>
    <row r="17" spans="1:1" x14ac:dyDescent="0.2">
      <c r="A17" s="41"/>
    </row>
    <row r="18" spans="1:1" x14ac:dyDescent="0.2">
      <c r="A18" s="41"/>
    </row>
    <row r="19" spans="1:1" x14ac:dyDescent="0.2">
      <c r="A19" s="41"/>
    </row>
    <row r="20" spans="1:1" x14ac:dyDescent="0.2">
      <c r="A20" s="41"/>
    </row>
    <row r="21" spans="1:1" x14ac:dyDescent="0.2">
      <c r="A21" s="41"/>
    </row>
    <row r="22" spans="1:1" x14ac:dyDescent="0.2">
      <c r="A22" s="41"/>
    </row>
    <row r="23" spans="1:1" x14ac:dyDescent="0.2">
      <c r="A23" s="41"/>
    </row>
    <row r="24" spans="1:1" x14ac:dyDescent="0.2">
      <c r="A24" s="41"/>
    </row>
    <row r="25" spans="1:1" x14ac:dyDescent="0.2">
      <c r="A25" s="41"/>
    </row>
    <row r="26" spans="1:1" x14ac:dyDescent="0.2">
      <c r="A26" s="41"/>
    </row>
    <row r="27" spans="1:1" x14ac:dyDescent="0.2">
      <c r="A27" s="41"/>
    </row>
    <row r="28" spans="1:1" x14ac:dyDescent="0.2">
      <c r="A28" s="41"/>
    </row>
    <row r="29" spans="1:1" x14ac:dyDescent="0.2">
      <c r="A29" s="41"/>
    </row>
    <row r="30" spans="1:1" x14ac:dyDescent="0.2">
      <c r="A30" s="41"/>
    </row>
  </sheetData>
  <mergeCells count="4">
    <mergeCell ref="B5:D5"/>
    <mergeCell ref="E5:G5"/>
    <mergeCell ref="H5:J5"/>
    <mergeCell ref="K5:M5"/>
  </mergeCells>
  <phoneticPr fontId="2" type="noConversion"/>
  <pageMargins left="0.75" right="0.75" top="1" bottom="1" header="0.5" footer="0.5"/>
  <pageSetup paperSize="10" scale="65" orientation="portrait" horizontalDpi="4294967292" verticalDpi="4294967292"/>
  <colBreaks count="1" manualBreakCount="1">
    <brk id="17" max="1048575" man="1"/>
  </col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R17"/>
  <sheetViews>
    <sheetView zoomScale="140" zoomScaleNormal="140" workbookViewId="0">
      <selection activeCell="E20" sqref="E20"/>
    </sheetView>
  </sheetViews>
  <sheetFormatPr defaultColWidth="11" defaultRowHeight="12.75" x14ac:dyDescent="0.2"/>
  <cols>
    <col min="1" max="1" width="7.875" customWidth="1"/>
    <col min="2" max="18" width="5.375" customWidth="1"/>
  </cols>
  <sheetData>
    <row r="1" spans="1:18" x14ac:dyDescent="0.2">
      <c r="A1" s="32"/>
    </row>
    <row r="2" spans="1:18" x14ac:dyDescent="0.2">
      <c r="A2" s="32"/>
    </row>
    <row r="5" spans="1:18" ht="13.5" thickBot="1" x14ac:dyDescent="0.25"/>
    <row r="6" spans="1:18" ht="16.5" thickBot="1" x14ac:dyDescent="0.3">
      <c r="A6" s="1"/>
      <c r="B6" s="28"/>
      <c r="C6" s="136" t="s">
        <v>69</v>
      </c>
      <c r="D6" s="137"/>
      <c r="E6" s="137"/>
      <c r="F6" s="139" t="s">
        <v>70</v>
      </c>
      <c r="G6" s="139"/>
      <c r="H6" s="147"/>
      <c r="I6" s="148" t="s">
        <v>134</v>
      </c>
      <c r="J6" s="142"/>
      <c r="K6" s="149"/>
      <c r="L6" s="150" t="s">
        <v>133</v>
      </c>
      <c r="M6" s="151"/>
      <c r="N6" s="152"/>
      <c r="R6" s="51"/>
    </row>
    <row r="7" spans="1:18" ht="15" thickBot="1" x14ac:dyDescent="0.3">
      <c r="A7" s="1"/>
      <c r="B7" s="43" t="s">
        <v>72</v>
      </c>
      <c r="C7" s="44" t="s">
        <v>130</v>
      </c>
      <c r="D7" s="30" t="s">
        <v>131</v>
      </c>
      <c r="E7" s="30" t="s">
        <v>132</v>
      </c>
      <c r="F7" s="44" t="s">
        <v>130</v>
      </c>
      <c r="G7" s="30" t="s">
        <v>131</v>
      </c>
      <c r="H7" s="30" t="s">
        <v>132</v>
      </c>
      <c r="I7" s="44" t="s">
        <v>130</v>
      </c>
      <c r="J7" s="30" t="s">
        <v>131</v>
      </c>
      <c r="K7" s="30" t="s">
        <v>132</v>
      </c>
      <c r="L7" s="44" t="s">
        <v>130</v>
      </c>
      <c r="M7" s="30" t="s">
        <v>131</v>
      </c>
      <c r="N7" s="31" t="s">
        <v>132</v>
      </c>
      <c r="R7" s="28"/>
    </row>
    <row r="8" spans="1:18" ht="13.5" thickBot="1" x14ac:dyDescent="0.25">
      <c r="A8" s="48" t="s">
        <v>73</v>
      </c>
      <c r="B8" s="53">
        <v>14.300492494605335</v>
      </c>
      <c r="C8" s="54">
        <v>0.88717447995423271</v>
      </c>
      <c r="D8" s="54">
        <v>1.0192892788144636</v>
      </c>
      <c r="E8" s="54">
        <v>7.3020349219131475E-2</v>
      </c>
      <c r="F8" s="54">
        <v>4.7085415638303321</v>
      </c>
      <c r="G8" s="54">
        <v>0.96754772779486409</v>
      </c>
      <c r="H8" s="54">
        <v>0.56825245145806669</v>
      </c>
      <c r="I8" s="54">
        <v>1.4612155023786997</v>
      </c>
      <c r="J8" s="54">
        <v>1.0655869216138001</v>
      </c>
      <c r="K8" s="54">
        <v>1.3753638152852652</v>
      </c>
      <c r="L8" s="54">
        <v>3.8898431484205656</v>
      </c>
      <c r="M8" s="54">
        <v>0</v>
      </c>
      <c r="N8" s="55">
        <v>1.5597295992423987</v>
      </c>
      <c r="R8" s="45"/>
    </row>
    <row r="9" spans="1:18" ht="13.5" thickBot="1" x14ac:dyDescent="0.25">
      <c r="A9" s="48" t="s">
        <v>74</v>
      </c>
      <c r="B9" s="56">
        <v>15.868595760793966</v>
      </c>
      <c r="C9" s="52">
        <v>1.4513864007492323</v>
      </c>
      <c r="D9" s="52">
        <v>0.46930427570413613</v>
      </c>
      <c r="E9" s="52">
        <v>0.52971098466003497</v>
      </c>
      <c r="F9" s="52">
        <v>1.2044595888893674</v>
      </c>
      <c r="G9" s="52">
        <v>0.20775686045243447</v>
      </c>
      <c r="H9" s="52">
        <v>0.42051028335086826</v>
      </c>
      <c r="I9" s="52">
        <v>0</v>
      </c>
      <c r="J9" s="52">
        <v>0.20940649122819721</v>
      </c>
      <c r="K9" s="52">
        <v>0.32323140331777722</v>
      </c>
      <c r="L9" s="52">
        <v>0.94107377443063456</v>
      </c>
      <c r="M9" s="52">
        <v>0.2511386998903653</v>
      </c>
      <c r="N9" s="57">
        <v>0.26236297194031977</v>
      </c>
      <c r="R9" s="45"/>
    </row>
    <row r="10" spans="1:18" ht="13.5" thickBot="1" x14ac:dyDescent="0.25">
      <c r="A10" s="48" t="s">
        <v>75</v>
      </c>
      <c r="B10" s="56">
        <v>13.173305241170368</v>
      </c>
      <c r="C10" s="52">
        <v>0.89324343470173062</v>
      </c>
      <c r="D10" s="52">
        <v>0.35986479636829927</v>
      </c>
      <c r="E10" s="52">
        <v>0.36442877310443045</v>
      </c>
      <c r="F10" s="52">
        <v>2.2350924341848302</v>
      </c>
      <c r="G10" s="52">
        <v>0.63564911864193263</v>
      </c>
      <c r="H10" s="52">
        <v>5.7789039962569326</v>
      </c>
      <c r="I10" s="52">
        <v>0.84816568294379913</v>
      </c>
      <c r="J10" s="52">
        <v>0.86258196847803248</v>
      </c>
      <c r="K10" s="52">
        <v>0.80659285109266499</v>
      </c>
      <c r="L10" s="52">
        <v>1.7256877685102978</v>
      </c>
      <c r="M10" s="52">
        <v>0</v>
      </c>
      <c r="N10" s="57">
        <v>0.82483410158676485</v>
      </c>
      <c r="R10" s="45"/>
    </row>
    <row r="11" spans="1:18" ht="13.5" thickBot="1" x14ac:dyDescent="0.25">
      <c r="A11" s="48" t="s">
        <v>76</v>
      </c>
      <c r="B11" s="56">
        <v>23.5368220544363</v>
      </c>
      <c r="C11" s="52">
        <v>0.57138092213009983</v>
      </c>
      <c r="D11" s="52">
        <v>8.3454274377650961E-2</v>
      </c>
      <c r="E11" s="52">
        <v>1.5227370326909693</v>
      </c>
      <c r="F11" s="52">
        <v>3.071415880495266</v>
      </c>
      <c r="G11" s="52">
        <v>0</v>
      </c>
      <c r="H11" s="52">
        <v>2.9468343639883017</v>
      </c>
      <c r="I11" s="52">
        <v>0.10617243886543193</v>
      </c>
      <c r="J11" s="52">
        <v>4.3322486989300302E-2</v>
      </c>
      <c r="K11" s="52">
        <v>3.7448886918702016</v>
      </c>
      <c r="L11" s="52">
        <v>3.7448886918702016</v>
      </c>
      <c r="M11" s="52">
        <v>0.5321614666137684</v>
      </c>
      <c r="N11" s="57">
        <v>0.92308569000960006</v>
      </c>
      <c r="R11" s="45"/>
    </row>
    <row r="12" spans="1:18" ht="13.5" thickBot="1" x14ac:dyDescent="0.25">
      <c r="A12" s="48" t="s">
        <v>77</v>
      </c>
      <c r="B12" s="56">
        <v>19.77877507807553</v>
      </c>
      <c r="C12" s="52">
        <v>0.3027736851232703</v>
      </c>
      <c r="D12" s="52">
        <v>0.59439517001831987</v>
      </c>
      <c r="E12" s="52">
        <v>0.13793905492003589</v>
      </c>
      <c r="F12" s="52">
        <v>0.65846549067707016</v>
      </c>
      <c r="G12" s="52">
        <v>0.22823764365247001</v>
      </c>
      <c r="H12" s="52">
        <v>0.75277941025337114</v>
      </c>
      <c r="I12" s="52">
        <v>0.39184102672383858</v>
      </c>
      <c r="J12" s="52">
        <v>0.3177407244452688</v>
      </c>
      <c r="K12" s="52">
        <v>0.68856049893157234</v>
      </c>
      <c r="L12" s="52">
        <v>0.88748494530221933</v>
      </c>
      <c r="M12" s="52">
        <v>0</v>
      </c>
      <c r="N12" s="57">
        <v>0.6634730094089214</v>
      </c>
      <c r="R12" s="45"/>
    </row>
    <row r="13" spans="1:18" ht="13.5" thickBot="1" x14ac:dyDescent="0.25">
      <c r="A13" s="48" t="s">
        <v>78</v>
      </c>
      <c r="B13" s="56">
        <v>14.759674124310067</v>
      </c>
      <c r="C13" s="52">
        <v>0.7206160077168331</v>
      </c>
      <c r="D13" s="52">
        <v>0.29800039633566655</v>
      </c>
      <c r="E13" s="52">
        <v>0.34401105181703429</v>
      </c>
      <c r="F13" s="52">
        <v>0.39242523969000054</v>
      </c>
      <c r="G13" s="52">
        <v>0.28949261906953438</v>
      </c>
      <c r="H13" s="52">
        <v>0.45107642175213414</v>
      </c>
      <c r="I13" s="52">
        <v>0.22381674404923224</v>
      </c>
      <c r="J13" s="52">
        <v>0.41942149820863328</v>
      </c>
      <c r="K13" s="52">
        <v>8.6427389842693714E-3</v>
      </c>
      <c r="L13" s="52">
        <v>3.018430685045935</v>
      </c>
      <c r="M13" s="52">
        <v>0</v>
      </c>
      <c r="N13" s="57">
        <v>0.5593416354980878</v>
      </c>
      <c r="R13" s="45"/>
    </row>
    <row r="14" spans="1:18" ht="13.5" thickBot="1" x14ac:dyDescent="0.25">
      <c r="A14" s="48" t="s">
        <v>79</v>
      </c>
      <c r="B14" s="56">
        <v>13.309937061214365</v>
      </c>
      <c r="C14" s="52">
        <v>0.19818940482508474</v>
      </c>
      <c r="D14" s="52">
        <v>0.41593860171498598</v>
      </c>
      <c r="E14" s="52">
        <v>0</v>
      </c>
      <c r="F14" s="52">
        <v>0.13900658258880227</v>
      </c>
      <c r="G14" s="52">
        <v>0.6288989318483349</v>
      </c>
      <c r="H14" s="52">
        <v>0.9202801860847849</v>
      </c>
      <c r="I14" s="52">
        <v>8.8754271365466764E-2</v>
      </c>
      <c r="J14" s="52">
        <v>0.54021740254483497</v>
      </c>
      <c r="K14" s="52">
        <v>2.6774009239634466E-2</v>
      </c>
      <c r="L14" s="52">
        <v>0.23751297219450151</v>
      </c>
      <c r="M14" s="52">
        <v>0.28156966265060213</v>
      </c>
      <c r="N14" s="57">
        <v>0.81540603713113491</v>
      </c>
      <c r="R14" s="45"/>
    </row>
    <row r="15" spans="1:18" ht="13.5" thickBot="1" x14ac:dyDescent="0.25">
      <c r="A15" s="48" t="s">
        <v>80</v>
      </c>
      <c r="B15" s="56">
        <v>22.743701878912265</v>
      </c>
      <c r="C15" s="52">
        <v>0.2550240159275674</v>
      </c>
      <c r="D15" s="52">
        <v>0.42330208382767154</v>
      </c>
      <c r="E15" s="52">
        <v>0</v>
      </c>
      <c r="F15" s="52">
        <v>1.2038226582373355</v>
      </c>
      <c r="G15" s="52">
        <v>2.1130356335969047</v>
      </c>
      <c r="H15" s="52">
        <v>0.47447760836146813</v>
      </c>
      <c r="I15" s="52">
        <v>1.0158537659133344</v>
      </c>
      <c r="J15" s="52">
        <v>0.20749932030996376</v>
      </c>
      <c r="K15" s="52">
        <v>0.75848951854236901</v>
      </c>
      <c r="L15" s="52">
        <v>1.3219468476706666</v>
      </c>
      <c r="M15" s="52">
        <v>0.46944119183810074</v>
      </c>
      <c r="N15" s="57">
        <v>1.2472650752876362</v>
      </c>
      <c r="R15" s="45"/>
    </row>
    <row r="16" spans="1:18" ht="13.5" thickBot="1" x14ac:dyDescent="0.25">
      <c r="A16" s="48" t="s">
        <v>81</v>
      </c>
      <c r="B16" s="56">
        <v>20.299621626127699</v>
      </c>
      <c r="C16" s="52">
        <v>0</v>
      </c>
      <c r="D16" s="52">
        <v>2.1847924694131002</v>
      </c>
      <c r="E16" s="52">
        <v>0.85866969796800063</v>
      </c>
      <c r="F16" s="52">
        <v>1.5414363044593991</v>
      </c>
      <c r="G16" s="52">
        <v>1.1270670658919997</v>
      </c>
      <c r="H16" s="52">
        <v>2.9953307106437492</v>
      </c>
      <c r="I16" s="52">
        <v>1.693143196081067</v>
      </c>
      <c r="J16" s="52">
        <v>1.4604717893488015</v>
      </c>
      <c r="K16" s="52">
        <v>1.2055163314969981</v>
      </c>
      <c r="L16" s="52">
        <v>1.6789121880161346</v>
      </c>
      <c r="M16" s="52">
        <v>0.82547544622943647</v>
      </c>
      <c r="N16" s="57">
        <v>1.5306446264529505</v>
      </c>
      <c r="R16" s="45"/>
    </row>
    <row r="17" spans="1:18" ht="13.5" thickBot="1" x14ac:dyDescent="0.25">
      <c r="A17" s="48" t="s">
        <v>82</v>
      </c>
      <c r="B17" s="58">
        <v>20.428535170323233</v>
      </c>
      <c r="C17" s="59">
        <v>0.66395910738406627</v>
      </c>
      <c r="D17" s="59">
        <v>0.30108450975586365</v>
      </c>
      <c r="E17" s="59">
        <v>0.10423924706610066</v>
      </c>
      <c r="F17" s="59">
        <v>2.7926163562014317</v>
      </c>
      <c r="G17" s="59">
        <v>1.1012316048620683</v>
      </c>
      <c r="H17" s="59">
        <v>5.4498064503999188E-2</v>
      </c>
      <c r="I17" s="59">
        <v>0.75129657175246578</v>
      </c>
      <c r="J17" s="59">
        <v>0.55359637779943327</v>
      </c>
      <c r="K17" s="59">
        <v>0.68332096599776548</v>
      </c>
      <c r="L17" s="59">
        <v>2.5740049710400683</v>
      </c>
      <c r="M17" s="59">
        <v>0</v>
      </c>
      <c r="N17" s="60">
        <v>0.77674800402427024</v>
      </c>
      <c r="R17" s="45"/>
    </row>
  </sheetData>
  <mergeCells count="4">
    <mergeCell ref="C6:E6"/>
    <mergeCell ref="F6:H6"/>
    <mergeCell ref="I6:K6"/>
    <mergeCell ref="L6:N6"/>
  </mergeCells>
  <phoneticPr fontId="2" type="noConversion"/>
  <pageMargins left="0.75000000000000011" right="0.75000000000000011" top="1" bottom="1" header="0.5" footer="0.5"/>
  <pageSetup paperSize="10" scale="70" orientation="portrait" horizontalDpi="4294967292" verticalDpi="4294967292"/>
  <colBreaks count="1" manualBreakCount="1">
    <brk id="18" max="1048575" man="1"/>
  </colBreak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S125"/>
  <sheetViews>
    <sheetView zoomScaleNormal="100" workbookViewId="0">
      <selection activeCell="U20" sqref="U20"/>
    </sheetView>
  </sheetViews>
  <sheetFormatPr defaultColWidth="11" defaultRowHeight="12.75" x14ac:dyDescent="0.2"/>
  <cols>
    <col min="1" max="1" width="12.375" customWidth="1"/>
    <col min="2" max="14" width="5.375" customWidth="1"/>
    <col min="15" max="15" width="8.125" customWidth="1"/>
    <col min="16" max="18" width="5.375" customWidth="1"/>
    <col min="19" max="19" width="8.125" customWidth="1"/>
  </cols>
  <sheetData>
    <row r="1" spans="1:17" x14ac:dyDescent="0.2">
      <c r="A1" s="32"/>
    </row>
    <row r="6" spans="1:17" ht="13.5" thickBot="1" x14ac:dyDescent="0.25"/>
    <row r="7" spans="1:17" ht="16.5" thickBot="1" x14ac:dyDescent="0.3">
      <c r="A7" s="3"/>
      <c r="B7" s="136" t="s">
        <v>69</v>
      </c>
      <c r="C7" s="137"/>
      <c r="D7" s="153"/>
      <c r="E7" s="138" t="s">
        <v>70</v>
      </c>
      <c r="F7" s="139"/>
      <c r="G7" s="140"/>
      <c r="H7" s="155" t="s">
        <v>71</v>
      </c>
      <c r="I7" s="155"/>
      <c r="J7" s="158"/>
      <c r="K7" s="150" t="s">
        <v>83</v>
      </c>
      <c r="L7" s="151"/>
      <c r="M7" s="152"/>
      <c r="O7" s="100"/>
      <c r="P7" s="100"/>
      <c r="Q7" s="100"/>
    </row>
    <row r="8" spans="1:17" ht="16.5" thickBot="1" x14ac:dyDescent="0.3">
      <c r="A8" s="3"/>
      <c r="B8" s="29" t="s">
        <v>127</v>
      </c>
      <c r="C8" s="30" t="s">
        <v>128</v>
      </c>
      <c r="D8" s="30" t="s">
        <v>129</v>
      </c>
      <c r="E8" s="29" t="s">
        <v>127</v>
      </c>
      <c r="F8" s="30" t="s">
        <v>128</v>
      </c>
      <c r="G8" s="30" t="s">
        <v>129</v>
      </c>
      <c r="H8" s="29" t="s">
        <v>127</v>
      </c>
      <c r="I8" s="30" t="s">
        <v>128</v>
      </c>
      <c r="J8" s="30" t="s">
        <v>129</v>
      </c>
      <c r="K8" s="29" t="s">
        <v>127</v>
      </c>
      <c r="L8" s="30" t="s">
        <v>128</v>
      </c>
      <c r="M8" s="30" t="s">
        <v>129</v>
      </c>
      <c r="N8" s="42" t="s">
        <v>84</v>
      </c>
      <c r="O8" s="42" t="s">
        <v>85</v>
      </c>
      <c r="Q8" s="28"/>
    </row>
    <row r="9" spans="1:17" ht="13.5" thickBot="1" x14ac:dyDescent="0.25">
      <c r="A9" s="33" t="s">
        <v>86</v>
      </c>
      <c r="B9" s="4">
        <v>-7.8110589202802654</v>
      </c>
      <c r="C9" s="5">
        <v>-7.8472221893201386</v>
      </c>
      <c r="D9" s="5">
        <v>-7.4239201054924671</v>
      </c>
      <c r="E9" s="4">
        <v>-4.9384904787139341</v>
      </c>
      <c r="F9" s="5">
        <v>-9.5886972901089695</v>
      </c>
      <c r="G9" s="5">
        <v>-7.9501392648735347</v>
      </c>
      <c r="H9" s="4">
        <v>-7.9978476478415654</v>
      </c>
      <c r="I9" s="5">
        <v>-7.5851217830030944</v>
      </c>
      <c r="J9" s="5">
        <v>-8.4942441254473682</v>
      </c>
      <c r="K9" s="4">
        <v>-5.8753130835570317</v>
      </c>
      <c r="L9" s="5">
        <v>-8.9126505761450314</v>
      </c>
      <c r="M9" s="5">
        <v>-8.1307448603521681</v>
      </c>
      <c r="N9" s="14">
        <v>1.2461641372783989</v>
      </c>
      <c r="O9" s="102">
        <f>AVERAGE(N9:N17)</f>
        <v>1.2918239469152564</v>
      </c>
      <c r="Q9" s="3"/>
    </row>
    <row r="10" spans="1:17" x14ac:dyDescent="0.2">
      <c r="A10" s="34" t="s">
        <v>87</v>
      </c>
      <c r="B10" s="6">
        <v>-2.1323151869836341</v>
      </c>
      <c r="C10" s="7">
        <v>-1.0181182630783034</v>
      </c>
      <c r="D10" s="7">
        <v>-2.0247939016295344</v>
      </c>
      <c r="E10" s="6">
        <v>1.9359787087523337</v>
      </c>
      <c r="F10" s="7">
        <v>-0.80831239884620099</v>
      </c>
      <c r="G10" s="7">
        <v>-1.4203610980814325</v>
      </c>
      <c r="H10" s="6">
        <v>-0.10688776380993126</v>
      </c>
      <c r="I10" s="7">
        <v>-0.71192283580302806</v>
      </c>
      <c r="J10" s="7">
        <v>-0.51597085422114297</v>
      </c>
      <c r="K10" s="6">
        <v>1.3806661078013001</v>
      </c>
      <c r="L10" s="7">
        <v>-1.8192419660789962</v>
      </c>
      <c r="M10" s="7">
        <v>-0.27073663888655197</v>
      </c>
      <c r="N10" s="15">
        <v>1.2603413245107844</v>
      </c>
      <c r="O10" s="101"/>
      <c r="Q10" s="3"/>
    </row>
    <row r="11" spans="1:17" x14ac:dyDescent="0.2">
      <c r="A11" s="34" t="s">
        <v>88</v>
      </c>
      <c r="B11" s="6">
        <v>1.1211182986874686</v>
      </c>
      <c r="C11" s="7">
        <v>1.7866117358811309</v>
      </c>
      <c r="D11" s="7">
        <v>1.7866117358811309</v>
      </c>
      <c r="E11" s="6">
        <v>3.6006363830804684</v>
      </c>
      <c r="F11" s="7">
        <v>1.459085862587898</v>
      </c>
      <c r="G11" s="7">
        <v>-4.0834642913638994</v>
      </c>
      <c r="H11" s="6">
        <v>1.7402370728698671</v>
      </c>
      <c r="I11" s="7">
        <v>1.3301922065707341</v>
      </c>
      <c r="J11" s="7">
        <v>1.6959582176275667</v>
      </c>
      <c r="K11" s="6">
        <v>3.2913426333452342</v>
      </c>
      <c r="L11" s="7">
        <v>1.1271872534349665</v>
      </c>
      <c r="M11" s="7">
        <v>1.8620827510906004</v>
      </c>
      <c r="N11" s="15">
        <v>1.891708429428516</v>
      </c>
      <c r="O11" s="18"/>
      <c r="Q11" s="3"/>
    </row>
    <row r="12" spans="1:17" x14ac:dyDescent="0.2">
      <c r="A12" s="34" t="s">
        <v>89</v>
      </c>
      <c r="B12" s="6">
        <v>-5.9048273031477319</v>
      </c>
      <c r="C12" s="7">
        <v>-5.4098379066592983</v>
      </c>
      <c r="D12" s="7">
        <v>-6.1592615735648675</v>
      </c>
      <c r="E12" s="6">
        <v>-4.2121174680889979</v>
      </c>
      <c r="F12" s="7">
        <v>-6.2617265527851025</v>
      </c>
      <c r="G12" s="7">
        <v>-5.6142882887638308</v>
      </c>
      <c r="H12" s="6">
        <v>-5.4181237450916644</v>
      </c>
      <c r="I12" s="7">
        <v>-5.6160521319035315</v>
      </c>
      <c r="J12" s="7">
        <v>-5.4359998264303986</v>
      </c>
      <c r="K12" s="6">
        <v>-4.812204498337401</v>
      </c>
      <c r="L12" s="7">
        <v>-6.1280426757178983</v>
      </c>
      <c r="M12" s="7">
        <v>-5.3450610804997698</v>
      </c>
      <c r="N12" s="15">
        <v>0.58511398314221896</v>
      </c>
      <c r="O12" s="18"/>
      <c r="Q12" s="3"/>
    </row>
    <row r="13" spans="1:17" x14ac:dyDescent="0.2">
      <c r="A13" s="34" t="s">
        <v>90</v>
      </c>
      <c r="B13" s="6">
        <v>-0.29262315746733236</v>
      </c>
      <c r="C13" s="7">
        <v>0.2621072527740651</v>
      </c>
      <c r="D13" s="7">
        <v>-0.73017233230263479</v>
      </c>
      <c r="E13" s="6">
        <v>3.8569346944355996</v>
      </c>
      <c r="F13" s="7">
        <v>0.21887347902059801</v>
      </c>
      <c r="G13" s="7">
        <v>-0.34200559999879943</v>
      </c>
      <c r="H13" s="6">
        <v>0.77821712862473547</v>
      </c>
      <c r="I13" s="7">
        <v>0.18698379370043483</v>
      </c>
      <c r="J13" s="7">
        <v>0.90753944659626384</v>
      </c>
      <c r="K13" s="6">
        <v>0.41223083366989854</v>
      </c>
      <c r="L13" s="7">
        <v>-0.45918162970473198</v>
      </c>
      <c r="M13" s="7">
        <v>0.54120633403957896</v>
      </c>
      <c r="N13" s="15">
        <v>1.1866606974530109</v>
      </c>
      <c r="O13" s="18"/>
      <c r="Q13" s="3"/>
    </row>
    <row r="14" spans="1:17" x14ac:dyDescent="0.2">
      <c r="A14" s="34" t="s">
        <v>91</v>
      </c>
      <c r="B14" s="6">
        <v>-8.9205360020068323</v>
      </c>
      <c r="C14" s="7">
        <v>-8.3004945553941525</v>
      </c>
      <c r="D14" s="7">
        <v>-10.686046243302803</v>
      </c>
      <c r="E14" s="6">
        <v>-7.5992038764958991</v>
      </c>
      <c r="F14" s="7">
        <v>-8.2687818320361011</v>
      </c>
      <c r="G14" s="7">
        <v>-11.6149114723612</v>
      </c>
      <c r="H14" s="6">
        <v>-7.8812864963176974</v>
      </c>
      <c r="I14" s="7">
        <v>-8.2140651252064654</v>
      </c>
      <c r="J14" s="7">
        <v>-8.5871270084152993</v>
      </c>
      <c r="K14" s="6">
        <v>-9.0913751032806012</v>
      </c>
      <c r="L14" s="7">
        <v>-9.7684910264447335</v>
      </c>
      <c r="M14" s="7">
        <v>-8.5996856505981665</v>
      </c>
      <c r="N14" s="15">
        <v>1.1852752481129312</v>
      </c>
      <c r="O14" s="18"/>
      <c r="Q14" s="3"/>
    </row>
    <row r="15" spans="1:17" x14ac:dyDescent="0.2">
      <c r="A15" s="34" t="s">
        <v>92</v>
      </c>
      <c r="B15" s="6">
        <v>1.6795405085201178</v>
      </c>
      <c r="C15" s="7">
        <v>1.5939061104904475</v>
      </c>
      <c r="D15" s="7">
        <v>1.0635757826101013</v>
      </c>
      <c r="E15" s="6">
        <v>5.5600904146324996</v>
      </c>
      <c r="F15" s="7">
        <v>1.329204229337499</v>
      </c>
      <c r="G15" s="7">
        <v>0.63852769876425164</v>
      </c>
      <c r="H15" s="6">
        <v>2.3630166644042028</v>
      </c>
      <c r="I15" s="7">
        <v>1.515924952459935</v>
      </c>
      <c r="J15" s="7">
        <v>2.3391452394366006</v>
      </c>
      <c r="K15" s="6">
        <v>4.6428856096170339</v>
      </c>
      <c r="L15" s="7">
        <v>0.70898577074036773</v>
      </c>
      <c r="M15" s="7">
        <v>1.7348789955022337</v>
      </c>
      <c r="N15" s="15">
        <v>1.5139137084687997</v>
      </c>
      <c r="O15" s="18"/>
      <c r="Q15" s="3"/>
    </row>
    <row r="16" spans="1:17" x14ac:dyDescent="0.2">
      <c r="A16" s="34" t="s">
        <v>93</v>
      </c>
      <c r="B16" s="6">
        <v>-4.8938817886392325</v>
      </c>
      <c r="C16" s="7">
        <v>-5.0533884746740512</v>
      </c>
      <c r="D16" s="7">
        <v>-5.5432012891710993</v>
      </c>
      <c r="E16" s="6">
        <v>-1.428206510316933</v>
      </c>
      <c r="F16" s="7">
        <v>-4.7389724993278008</v>
      </c>
      <c r="G16" s="7">
        <v>-5.6628095422654994</v>
      </c>
      <c r="H16" s="6">
        <v>-4.4089081078153338</v>
      </c>
      <c r="I16" s="7">
        <v>-4.7304363863016636</v>
      </c>
      <c r="J16" s="7">
        <v>-4.7914792671165021</v>
      </c>
      <c r="K16" s="6">
        <v>-2.4759243803518487</v>
      </c>
      <c r="L16" s="7">
        <v>-5.4782825834701949</v>
      </c>
      <c r="M16" s="7">
        <v>-4.5820259936367176</v>
      </c>
      <c r="N16" s="15">
        <v>1.2648407487689477</v>
      </c>
      <c r="O16" s="18"/>
      <c r="Q16" s="3"/>
    </row>
    <row r="17" spans="1:19" ht="13.5" thickBot="1" x14ac:dyDescent="0.25">
      <c r="A17" s="35" t="s">
        <v>94</v>
      </c>
      <c r="B17" s="8">
        <v>-5.1119546515681318</v>
      </c>
      <c r="C17" s="9">
        <v>-7.1646323221210011</v>
      </c>
      <c r="D17" s="9">
        <v>-6.7847784802712336</v>
      </c>
      <c r="E17" s="8">
        <v>-2.8320238721514315</v>
      </c>
      <c r="F17" s="9">
        <v>-6.1586484696195001</v>
      </c>
      <c r="G17" s="9">
        <v>-8.426207390708047</v>
      </c>
      <c r="H17" s="8">
        <v>-6.2310568252247318</v>
      </c>
      <c r="I17" s="9">
        <v>-6.3940139992573659</v>
      </c>
      <c r="J17" s="9">
        <v>-5.8292816477340974</v>
      </c>
      <c r="K17" s="8">
        <v>-3.7881981711179336</v>
      </c>
      <c r="L17" s="9">
        <v>-6.824604577751801</v>
      </c>
      <c r="M17" s="9">
        <v>-5.9700441587329163</v>
      </c>
      <c r="N17" s="16">
        <v>1.4923972450736993</v>
      </c>
      <c r="O17" s="19"/>
      <c r="Q17" s="3"/>
    </row>
    <row r="18" spans="1:19" ht="13.5" thickBot="1" x14ac:dyDescent="0.25">
      <c r="A18" s="10"/>
      <c r="B18" s="10"/>
      <c r="C18" s="10"/>
      <c r="D18" s="10"/>
      <c r="E18" s="10"/>
      <c r="F18" s="10"/>
      <c r="G18" s="10"/>
      <c r="H18" s="10"/>
      <c r="I18" s="10"/>
      <c r="J18" s="10"/>
      <c r="K18" s="10"/>
      <c r="L18" s="10"/>
      <c r="M18" s="10"/>
      <c r="N18" s="10"/>
      <c r="O18" s="10"/>
      <c r="P18" s="10"/>
      <c r="Q18" s="10"/>
      <c r="R18" s="10"/>
      <c r="S18" s="10"/>
    </row>
    <row r="19" spans="1:19" ht="16.5" thickBot="1" x14ac:dyDescent="0.3">
      <c r="A19" s="3"/>
      <c r="B19" s="136" t="s">
        <v>69</v>
      </c>
      <c r="C19" s="137"/>
      <c r="D19" s="137"/>
      <c r="E19" s="139" t="s">
        <v>70</v>
      </c>
      <c r="F19" s="139"/>
      <c r="G19" s="147"/>
      <c r="H19" s="154" t="s">
        <v>71</v>
      </c>
      <c r="I19" s="155"/>
      <c r="J19" s="156"/>
      <c r="K19" s="150" t="s">
        <v>83</v>
      </c>
      <c r="L19" s="151"/>
      <c r="M19" s="152"/>
      <c r="O19" s="100"/>
      <c r="P19" s="100"/>
      <c r="Q19" s="100"/>
    </row>
    <row r="20" spans="1:19" ht="16.5" thickBot="1" x14ac:dyDescent="0.3">
      <c r="A20" s="3"/>
      <c r="B20" s="29" t="s">
        <v>127</v>
      </c>
      <c r="C20" s="30" t="s">
        <v>128</v>
      </c>
      <c r="D20" s="30" t="s">
        <v>129</v>
      </c>
      <c r="E20" s="29" t="s">
        <v>127</v>
      </c>
      <c r="F20" s="30" t="s">
        <v>128</v>
      </c>
      <c r="G20" s="30" t="s">
        <v>129</v>
      </c>
      <c r="H20" s="29" t="s">
        <v>127</v>
      </c>
      <c r="I20" s="30" t="s">
        <v>128</v>
      </c>
      <c r="J20" s="30" t="s">
        <v>129</v>
      </c>
      <c r="K20" s="29" t="s">
        <v>127</v>
      </c>
      <c r="L20" s="30" t="s">
        <v>128</v>
      </c>
      <c r="M20" s="30" t="s">
        <v>129</v>
      </c>
      <c r="N20" s="21" t="s">
        <v>84</v>
      </c>
      <c r="O20" s="21" t="s">
        <v>85</v>
      </c>
      <c r="Q20" s="28"/>
    </row>
    <row r="21" spans="1:19" x14ac:dyDescent="0.2">
      <c r="A21" s="33" t="s">
        <v>95</v>
      </c>
      <c r="B21" s="4">
        <v>-6.2721141325473688</v>
      </c>
      <c r="C21" s="5">
        <v>-7.5766344990218712</v>
      </c>
      <c r="D21" s="5">
        <v>-7.1230762389455968</v>
      </c>
      <c r="E21" s="4">
        <v>-7.5142023506143687</v>
      </c>
      <c r="F21" s="5">
        <v>-6.8813971790097312</v>
      </c>
      <c r="G21" s="5">
        <v>-8.222908570549933</v>
      </c>
      <c r="H21" s="4">
        <v>-7.6612141849746997</v>
      </c>
      <c r="I21" s="5">
        <v>-7.2873206785871378</v>
      </c>
      <c r="J21" s="5">
        <v>-7.7823212896443401</v>
      </c>
      <c r="K21" s="4">
        <v>-7.2852497021122993</v>
      </c>
      <c r="L21" s="5">
        <v>-7.019481317798359</v>
      </c>
      <c r="M21" s="5">
        <v>-6.5785719430591705</v>
      </c>
      <c r="N21" s="111">
        <v>0.52716360180220256</v>
      </c>
      <c r="O21" s="17">
        <v>0.89880371673969528</v>
      </c>
      <c r="Q21" s="3"/>
    </row>
    <row r="22" spans="1:19" x14ac:dyDescent="0.2">
      <c r="A22" s="34" t="s">
        <v>96</v>
      </c>
      <c r="B22" s="6">
        <v>3.2534334856710991</v>
      </c>
      <c r="C22" s="7">
        <v>1.8787192531929</v>
      </c>
      <c r="D22" s="7">
        <v>2.8047299989594343</v>
      </c>
      <c r="E22" s="6">
        <v>1.6646576743281347</v>
      </c>
      <c r="F22" s="7">
        <v>2.8189610321325329</v>
      </c>
      <c r="G22" s="7">
        <v>2.2673982614340993</v>
      </c>
      <c r="H22" s="6">
        <v>1.8471248366797983</v>
      </c>
      <c r="I22" s="7">
        <v>1.8299979466931831</v>
      </c>
      <c r="J22" s="7">
        <v>2.0421150423737622</v>
      </c>
      <c r="K22" s="6">
        <v>1.9106765255439342</v>
      </c>
      <c r="L22" s="7">
        <v>3.2416523209137349</v>
      </c>
      <c r="M22" s="7">
        <v>2.9464292195139627</v>
      </c>
      <c r="N22" s="18">
        <v>1.3541461382891269</v>
      </c>
      <c r="O22" s="18"/>
      <c r="Q22" s="3"/>
    </row>
    <row r="23" spans="1:19" x14ac:dyDescent="0.2">
      <c r="A23" s="34" t="s">
        <v>97</v>
      </c>
      <c r="B23" s="6">
        <v>2.1323151869836301</v>
      </c>
      <c r="C23" s="7">
        <v>-2.05235132916913</v>
      </c>
      <c r="D23" s="7">
        <v>1.0181182630783034</v>
      </c>
      <c r="E23" s="6">
        <v>-1.9359787087523337</v>
      </c>
      <c r="F23" s="7">
        <v>2.0309822594777351</v>
      </c>
      <c r="G23" s="7">
        <v>0.80831239884620132</v>
      </c>
      <c r="H23" s="6">
        <v>0.10688776380993126</v>
      </c>
      <c r="I23" s="7">
        <v>0.61064446022293239</v>
      </c>
      <c r="J23" s="7">
        <v>0.71192283580302806</v>
      </c>
      <c r="K23" s="6">
        <v>-1.3806661078013001</v>
      </c>
      <c r="L23" s="7">
        <v>-1.4627964110334126</v>
      </c>
      <c r="M23" s="7">
        <v>1.8192419660789962</v>
      </c>
      <c r="N23" s="18">
        <v>1.4657279357532487</v>
      </c>
      <c r="O23" s="18"/>
      <c r="Q23" s="3"/>
    </row>
    <row r="24" spans="1:19" x14ac:dyDescent="0.2">
      <c r="A24" s="34" t="s">
        <v>98</v>
      </c>
      <c r="B24" s="6">
        <v>-3.7725121161641013</v>
      </c>
      <c r="C24" s="7">
        <v>-6.2926728489694312</v>
      </c>
      <c r="D24" s="7">
        <v>-4.3917196435809949</v>
      </c>
      <c r="E24" s="6">
        <v>-6.1480961768413316</v>
      </c>
      <c r="F24" s="7">
        <v>-4.1935948625903308</v>
      </c>
      <c r="G24" s="7">
        <v>-5.4534141539389012</v>
      </c>
      <c r="H24" s="6">
        <v>-5.3112359812817331</v>
      </c>
      <c r="I24" s="7">
        <v>-5.7301365968753668</v>
      </c>
      <c r="J24" s="7">
        <v>-4.9041292961005034</v>
      </c>
      <c r="K24" s="6">
        <v>-6.1928706061387011</v>
      </c>
      <c r="L24" s="7">
        <v>-4.5096465445438945</v>
      </c>
      <c r="M24" s="7">
        <v>-4.308800709638902</v>
      </c>
      <c r="N24" s="18">
        <v>0.82996399831127632</v>
      </c>
      <c r="O24" s="18"/>
      <c r="Q24" s="3"/>
    </row>
    <row r="25" spans="1:19" x14ac:dyDescent="0.2">
      <c r="A25" s="34" t="s">
        <v>99</v>
      </c>
      <c r="B25" s="6">
        <v>1.8396920295162982</v>
      </c>
      <c r="C25" s="7">
        <v>1.9538949337130678</v>
      </c>
      <c r="D25" s="7">
        <v>1.2802255158523685</v>
      </c>
      <c r="E25" s="6">
        <v>1.9209559856832659</v>
      </c>
      <c r="F25" s="7">
        <v>1.1267834280338658</v>
      </c>
      <c r="G25" s="7">
        <v>1.027185877866799</v>
      </c>
      <c r="H25" s="6">
        <v>0.88510489243466672</v>
      </c>
      <c r="I25" s="7">
        <v>0.99100211113816705</v>
      </c>
      <c r="J25" s="7">
        <v>0.8989066295034629</v>
      </c>
      <c r="K25" s="6">
        <v>-0.96843527413140151</v>
      </c>
      <c r="L25" s="7">
        <v>1.440226947512004</v>
      </c>
      <c r="M25" s="7">
        <v>1.3600603363742643</v>
      </c>
      <c r="N25" s="18">
        <v>0.69715192281942528</v>
      </c>
      <c r="O25" s="18"/>
      <c r="Q25" s="3"/>
    </row>
    <row r="26" spans="1:19" x14ac:dyDescent="0.2">
      <c r="A26" s="34" t="s">
        <v>100</v>
      </c>
      <c r="B26" s="6">
        <v>-6.7882208150232017</v>
      </c>
      <c r="C26" s="7">
        <v>-9.9933150625902343</v>
      </c>
      <c r="D26" s="7">
        <v>-7.282376292315849</v>
      </c>
      <c r="E26" s="6">
        <v>-9.5351825852482328</v>
      </c>
      <c r="F26" s="7">
        <v>-7.5628339838910303</v>
      </c>
      <c r="G26" s="7">
        <v>-7.4604694331898997</v>
      </c>
      <c r="H26" s="6">
        <v>-7.7743987325077661</v>
      </c>
      <c r="I26" s="7">
        <v>-7.3814507800504021</v>
      </c>
      <c r="J26" s="7">
        <v>-7.5021422894034373</v>
      </c>
      <c r="K26" s="6">
        <v>-10.472041211081901</v>
      </c>
      <c r="L26" s="7">
        <v>-9.9356648734030628</v>
      </c>
      <c r="M26" s="7">
        <v>-7.9492490603657373</v>
      </c>
      <c r="N26" s="18">
        <v>1.2343135830195187</v>
      </c>
      <c r="O26" s="18"/>
      <c r="Q26" s="3"/>
    </row>
    <row r="27" spans="1:19" x14ac:dyDescent="0.2">
      <c r="A27" s="34" t="s">
        <v>101</v>
      </c>
      <c r="B27" s="6">
        <v>3.8118556955037484</v>
      </c>
      <c r="C27" s="7">
        <v>3.7229305902386987</v>
      </c>
      <c r="D27" s="7">
        <v>2.6120243735687509</v>
      </c>
      <c r="E27" s="6">
        <v>3.624111705880166</v>
      </c>
      <c r="F27" s="7">
        <v>2.6814116485188002</v>
      </c>
      <c r="G27" s="7">
        <v>2.1375166281837004</v>
      </c>
      <c r="H27" s="6">
        <v>2.469904428214134</v>
      </c>
      <c r="I27" s="7">
        <v>1.8305180472620322</v>
      </c>
      <c r="J27" s="7">
        <v>2.227847788262963</v>
      </c>
      <c r="K27" s="6">
        <v>3.2622195018157338</v>
      </c>
      <c r="L27" s="7">
        <v>2.8132988287488381</v>
      </c>
      <c r="M27" s="7">
        <v>2.528227736819364</v>
      </c>
      <c r="N27" s="18">
        <v>0.66089014590550899</v>
      </c>
      <c r="O27" s="18"/>
      <c r="Q27" s="3"/>
    </row>
    <row r="28" spans="1:19" x14ac:dyDescent="0.2">
      <c r="A28" s="34" t="s">
        <v>102</v>
      </c>
      <c r="B28" s="6">
        <v>-2.761566601655602</v>
      </c>
      <c r="C28" s="7">
        <v>-3.9197919210298657</v>
      </c>
      <c r="D28" s="7">
        <v>-4.0352702115957477</v>
      </c>
      <c r="E28" s="6">
        <v>-3.3641852190692667</v>
      </c>
      <c r="F28" s="7">
        <v>-3.85683636673458</v>
      </c>
      <c r="G28" s="7">
        <v>-3.9306601004815995</v>
      </c>
      <c r="H28" s="6">
        <v>-4.3020203440054026</v>
      </c>
      <c r="I28" s="7">
        <v>-4.0813269764342675</v>
      </c>
      <c r="J28" s="7">
        <v>-4.0185135504986356</v>
      </c>
      <c r="K28" s="6">
        <v>-3.8565904881531488</v>
      </c>
      <c r="L28" s="7">
        <v>-3.6234648077516134</v>
      </c>
      <c r="M28" s="7">
        <v>-3.6590406173911987</v>
      </c>
      <c r="N28" s="18">
        <v>0.41828117439964035</v>
      </c>
      <c r="O28" s="18"/>
      <c r="Q28" s="3"/>
    </row>
    <row r="29" spans="1:19" ht="13.5" thickBot="1" x14ac:dyDescent="0.25">
      <c r="A29" s="35" t="s">
        <v>103</v>
      </c>
      <c r="B29" s="8">
        <v>-2.9796394645845012</v>
      </c>
      <c r="C29" s="9">
        <v>-5.1271568578474671</v>
      </c>
      <c r="D29" s="9">
        <v>-6.1465140590426977</v>
      </c>
      <c r="E29" s="8">
        <v>-4.7680025809037696</v>
      </c>
      <c r="F29" s="9">
        <v>-5.2019725087386313</v>
      </c>
      <c r="G29" s="9">
        <v>-5.3503360707732988</v>
      </c>
      <c r="H29" s="8">
        <v>-6.1241690614148006</v>
      </c>
      <c r="I29" s="9">
        <v>-6.2386435680461698</v>
      </c>
      <c r="J29" s="9">
        <v>-5.6820911634543378</v>
      </c>
      <c r="K29" s="8">
        <v>-5.1688642789192336</v>
      </c>
      <c r="L29" s="9">
        <v>-6.22498142292471</v>
      </c>
      <c r="M29" s="9">
        <v>-5.0053626116728047</v>
      </c>
      <c r="N29" s="19">
        <v>0.90159495035730997</v>
      </c>
      <c r="O29" s="19"/>
      <c r="Q29" s="3"/>
    </row>
    <row r="30" spans="1:19" ht="13.5" thickBot="1" x14ac:dyDescent="0.25">
      <c r="A30" s="10"/>
      <c r="B30" s="10"/>
      <c r="C30" s="10"/>
      <c r="D30" s="10"/>
      <c r="E30" s="10"/>
      <c r="F30" s="10"/>
      <c r="G30" s="10"/>
      <c r="H30" s="10"/>
      <c r="I30" s="10"/>
      <c r="J30" s="10"/>
      <c r="K30" s="10"/>
      <c r="L30" s="10"/>
      <c r="M30" s="10"/>
      <c r="N30" s="10"/>
      <c r="O30" s="10"/>
      <c r="P30" s="10"/>
      <c r="Q30" s="10"/>
      <c r="R30" s="10"/>
      <c r="S30" s="10"/>
    </row>
    <row r="31" spans="1:19" ht="16.5" thickBot="1" x14ac:dyDescent="0.3">
      <c r="A31" s="3"/>
      <c r="B31" s="136" t="s">
        <v>69</v>
      </c>
      <c r="C31" s="137"/>
      <c r="D31" s="137"/>
      <c r="E31" s="159" t="s">
        <v>70</v>
      </c>
      <c r="F31" s="139"/>
      <c r="G31" s="147"/>
      <c r="H31" s="154" t="s">
        <v>71</v>
      </c>
      <c r="I31" s="155"/>
      <c r="J31" s="158"/>
      <c r="K31" s="150" t="s">
        <v>83</v>
      </c>
      <c r="L31" s="151"/>
      <c r="M31" s="157"/>
      <c r="Q31" s="100"/>
    </row>
    <row r="32" spans="1:19" ht="16.5" thickBot="1" x14ac:dyDescent="0.3">
      <c r="A32" s="3"/>
      <c r="B32" s="29" t="s">
        <v>127</v>
      </c>
      <c r="C32" s="30" t="s">
        <v>128</v>
      </c>
      <c r="D32" s="30" t="s">
        <v>129</v>
      </c>
      <c r="E32" s="29" t="s">
        <v>127</v>
      </c>
      <c r="F32" s="30" t="s">
        <v>128</v>
      </c>
      <c r="G32" s="30" t="s">
        <v>129</v>
      </c>
      <c r="H32" s="29" t="s">
        <v>127</v>
      </c>
      <c r="I32" s="30" t="s">
        <v>128</v>
      </c>
      <c r="J32" s="30" t="s">
        <v>129</v>
      </c>
      <c r="K32" s="29" t="s">
        <v>127</v>
      </c>
      <c r="L32" s="30" t="s">
        <v>128</v>
      </c>
      <c r="M32" s="30" t="s">
        <v>129</v>
      </c>
      <c r="N32" s="22" t="s">
        <v>84</v>
      </c>
      <c r="O32" s="23" t="s">
        <v>85</v>
      </c>
      <c r="Q32" s="28"/>
    </row>
    <row r="33" spans="1:19" x14ac:dyDescent="0.2">
      <c r="A33" s="33" t="s">
        <v>104</v>
      </c>
      <c r="B33" s="4">
        <v>-9.525547618218468</v>
      </c>
      <c r="C33" s="5">
        <v>-9.455353752214771</v>
      </c>
      <c r="D33" s="5">
        <v>-9.9278062379050311</v>
      </c>
      <c r="E33" s="4">
        <v>-9.1788600249425034</v>
      </c>
      <c r="F33" s="5">
        <v>-9.7003582111422642</v>
      </c>
      <c r="G33" s="5">
        <v>-10.490306831984032</v>
      </c>
      <c r="H33" s="4">
        <v>-9.5083390216544981</v>
      </c>
      <c r="I33" s="5">
        <v>-9.1173186252803209</v>
      </c>
      <c r="J33" s="5">
        <v>-9.8244363320181023</v>
      </c>
      <c r="K33" s="4">
        <v>-9.1959262276562335</v>
      </c>
      <c r="L33" s="5">
        <v>-10.261133638712094</v>
      </c>
      <c r="M33" s="5">
        <v>-9.5250011625731332</v>
      </c>
      <c r="N33" s="14">
        <v>1.1855622746298284</v>
      </c>
      <c r="O33" s="17">
        <v>1.3925213442152264</v>
      </c>
      <c r="Q33" s="3"/>
    </row>
    <row r="34" spans="1:19" x14ac:dyDescent="0.2">
      <c r="A34" s="34" t="s">
        <v>105</v>
      </c>
      <c r="B34" s="6">
        <v>-3.2534334856710991</v>
      </c>
      <c r="C34" s="7">
        <v>-1.8787192531928998</v>
      </c>
      <c r="D34" s="7">
        <v>-2.8047299989594343</v>
      </c>
      <c r="E34" s="6">
        <v>-1.6646576743281347</v>
      </c>
      <c r="F34" s="7">
        <v>-2.8189610321325329</v>
      </c>
      <c r="G34" s="7">
        <v>-2.2673982614340993</v>
      </c>
      <c r="H34" s="6">
        <v>-1.8471248366797983</v>
      </c>
      <c r="I34" s="7">
        <v>-1.8299979466931831</v>
      </c>
      <c r="J34" s="7">
        <v>-2.0421150423737622</v>
      </c>
      <c r="K34" s="6">
        <v>-1.9106765255439342</v>
      </c>
      <c r="L34" s="7">
        <v>-3.2416523209137349</v>
      </c>
      <c r="M34" s="7">
        <v>-2.9464292195139627</v>
      </c>
      <c r="N34" s="15">
        <v>1.367881911456446</v>
      </c>
      <c r="O34" s="18"/>
      <c r="Q34" s="3"/>
    </row>
    <row r="35" spans="1:19" x14ac:dyDescent="0.2">
      <c r="A35" s="34" t="s">
        <v>106</v>
      </c>
      <c r="B35" s="6">
        <v>-1.1211182986874686</v>
      </c>
      <c r="C35" s="7">
        <v>-3.9310705823620342</v>
      </c>
      <c r="D35" s="7">
        <v>-1.7866117358811309</v>
      </c>
      <c r="E35" s="6">
        <v>-3.6006363830804684</v>
      </c>
      <c r="F35" s="7">
        <v>-0.78797877265479777</v>
      </c>
      <c r="G35" s="7">
        <v>-1.459085862587898</v>
      </c>
      <c r="H35" s="6">
        <v>-1.7402370728698671</v>
      </c>
      <c r="I35" s="7">
        <v>-1.2193534864702507</v>
      </c>
      <c r="J35" s="7">
        <v>-1.3301922065707341</v>
      </c>
      <c r="K35" s="6">
        <v>-3.2913426333452342</v>
      </c>
      <c r="L35" s="7">
        <v>-4.7044487319471475</v>
      </c>
      <c r="M35" s="7">
        <v>-1.1271872534349665</v>
      </c>
      <c r="N35" s="15">
        <v>1.9366930427352889</v>
      </c>
      <c r="O35" s="18"/>
      <c r="Q35" s="3"/>
    </row>
    <row r="36" spans="1:19" x14ac:dyDescent="0.2">
      <c r="A36" s="34" t="s">
        <v>107</v>
      </c>
      <c r="B36" s="6">
        <v>-7.0259456018352004</v>
      </c>
      <c r="C36" s="7">
        <v>-8.171392102162331</v>
      </c>
      <c r="D36" s="7">
        <v>-7.1964496425404292</v>
      </c>
      <c r="E36" s="6">
        <v>-7.8127538511694663</v>
      </c>
      <c r="F36" s="7">
        <v>-7.0125558947228637</v>
      </c>
      <c r="G36" s="7">
        <v>-7.7208124153730004</v>
      </c>
      <c r="H36" s="6">
        <v>-7.1583608179615315</v>
      </c>
      <c r="I36" s="7">
        <v>-7.5601345435685499</v>
      </c>
      <c r="J36" s="7">
        <v>-6.9462443384742656</v>
      </c>
      <c r="K36" s="6">
        <v>-8.1035471316826353</v>
      </c>
      <c r="L36" s="7">
        <v>-7.7512988654576294</v>
      </c>
      <c r="M36" s="7">
        <v>-7.2552299291528648</v>
      </c>
      <c r="N36" s="15">
        <v>1.5216674803049488</v>
      </c>
      <c r="O36" s="18"/>
      <c r="Q36" s="3"/>
    </row>
    <row r="37" spans="1:19" x14ac:dyDescent="0.2">
      <c r="A37" s="34" t="s">
        <v>108</v>
      </c>
      <c r="B37" s="6">
        <v>-1.413741456154801</v>
      </c>
      <c r="C37" s="7">
        <v>7.5175680520167987E-2</v>
      </c>
      <c r="D37" s="7">
        <v>-1.5245044831070658</v>
      </c>
      <c r="E37" s="6">
        <v>0.25629831135513115</v>
      </c>
      <c r="F37" s="7">
        <v>-1.6921776040986671</v>
      </c>
      <c r="G37" s="7">
        <v>-1.2402123835673002</v>
      </c>
      <c r="H37" s="6">
        <v>-0.9620199442451316</v>
      </c>
      <c r="I37" s="7">
        <v>-0.838995835555016</v>
      </c>
      <c r="J37" s="7">
        <v>-1.1432084128702993</v>
      </c>
      <c r="K37" s="6">
        <v>-2.8791117996753357</v>
      </c>
      <c r="L37" s="7">
        <v>-1.8014253734017309</v>
      </c>
      <c r="M37" s="7">
        <v>-1.5863688831396985</v>
      </c>
      <c r="N37" s="15">
        <v>1.4404551214345827</v>
      </c>
      <c r="O37" s="18"/>
      <c r="Q37" s="3"/>
    </row>
    <row r="38" spans="1:19" x14ac:dyDescent="0.2">
      <c r="A38" s="34" t="s">
        <v>109</v>
      </c>
      <c r="B38" s="6">
        <v>-10.041654300694301</v>
      </c>
      <c r="C38" s="7">
        <v>-11.872034315783134</v>
      </c>
      <c r="D38" s="7">
        <v>-10.087106291275283</v>
      </c>
      <c r="E38" s="6">
        <v>-11.199840259576368</v>
      </c>
      <c r="F38" s="7">
        <v>-10.381795016023565</v>
      </c>
      <c r="G38" s="7">
        <v>-9.727867694623999</v>
      </c>
      <c r="H38" s="6">
        <v>-9.6215235691875645</v>
      </c>
      <c r="I38" s="7">
        <v>-9.2114487267435905</v>
      </c>
      <c r="J38" s="7">
        <v>-9.5442573317771995</v>
      </c>
      <c r="K38" s="6">
        <v>-12.382717736625835</v>
      </c>
      <c r="L38" s="7">
        <v>-13.177317194316798</v>
      </c>
      <c r="M38" s="7">
        <v>-10.8956782798797</v>
      </c>
      <c r="N38" s="15">
        <v>1.3535743396775637</v>
      </c>
      <c r="O38" s="18"/>
      <c r="Q38" s="3"/>
    </row>
    <row r="39" spans="1:19" x14ac:dyDescent="0.2">
      <c r="A39" s="34" t="s">
        <v>110</v>
      </c>
      <c r="B39" s="6">
        <v>0.55842220983264923</v>
      </c>
      <c r="C39" s="7">
        <v>1.8442113370457989</v>
      </c>
      <c r="D39" s="7">
        <v>-0.19270562539068337</v>
      </c>
      <c r="E39" s="6">
        <v>1.9594540315520312</v>
      </c>
      <c r="F39" s="7">
        <v>-0.1375493836137327</v>
      </c>
      <c r="G39" s="7">
        <v>-0.12988163325039892</v>
      </c>
      <c r="H39" s="6">
        <v>0.62277959153433571</v>
      </c>
      <c r="I39" s="7">
        <v>5.2010056884910227E-4</v>
      </c>
      <c r="J39" s="7">
        <v>0.18573274588920086</v>
      </c>
      <c r="K39" s="6">
        <v>1.3515429762717996</v>
      </c>
      <c r="L39" s="7">
        <v>-0.42835349216489682</v>
      </c>
      <c r="M39" s="7">
        <v>-0.41820148269459878</v>
      </c>
      <c r="N39" s="15">
        <v>1.3135315419840177</v>
      </c>
      <c r="O39" s="18"/>
      <c r="Q39" s="3"/>
    </row>
    <row r="40" spans="1:19" x14ac:dyDescent="0.2">
      <c r="A40" s="34" t="s">
        <v>111</v>
      </c>
      <c r="B40" s="6">
        <v>-6.0150000873267011</v>
      </c>
      <c r="C40" s="7">
        <v>-5.7985111742227655</v>
      </c>
      <c r="D40" s="7">
        <v>-6.840000210555182</v>
      </c>
      <c r="E40" s="6">
        <v>-5.0288428933974014</v>
      </c>
      <c r="F40" s="7">
        <v>-6.6757973988671129</v>
      </c>
      <c r="G40" s="7">
        <v>-6.1980583619156988</v>
      </c>
      <c r="H40" s="6">
        <v>-6.1491451806852009</v>
      </c>
      <c r="I40" s="7">
        <v>-5.9113249231274505</v>
      </c>
      <c r="J40" s="7">
        <v>-6.0606285928723977</v>
      </c>
      <c r="K40" s="6">
        <v>-5.7672670136970829</v>
      </c>
      <c r="L40" s="7">
        <v>-6.8651171286653483</v>
      </c>
      <c r="M40" s="7">
        <v>-6.6054698369051614</v>
      </c>
      <c r="N40" s="15">
        <v>1.2495296090130266</v>
      </c>
      <c r="O40" s="18"/>
      <c r="Q40" s="3"/>
    </row>
    <row r="41" spans="1:19" ht="13.5" thickBot="1" x14ac:dyDescent="0.25">
      <c r="A41" s="35" t="s">
        <v>112</v>
      </c>
      <c r="B41" s="8">
        <v>-6.2330729502556004</v>
      </c>
      <c r="C41" s="9">
        <v>-7.0058761110403669</v>
      </c>
      <c r="D41" s="9">
        <v>-8.951244058002132</v>
      </c>
      <c r="E41" s="8">
        <v>-6.4326602552318999</v>
      </c>
      <c r="F41" s="9">
        <v>-8.0209335408711642</v>
      </c>
      <c r="G41" s="9">
        <v>-7.617734332207398</v>
      </c>
      <c r="H41" s="8">
        <v>-7.9712938980945989</v>
      </c>
      <c r="I41" s="9">
        <v>-8.0686415147393529</v>
      </c>
      <c r="J41" s="9">
        <v>-7.7242062058281</v>
      </c>
      <c r="K41" s="8">
        <v>-7.0795408044631678</v>
      </c>
      <c r="L41" s="9">
        <v>-9.4666337438384449</v>
      </c>
      <c r="M41" s="9">
        <v>-7.9517918311867675</v>
      </c>
      <c r="N41" s="16">
        <v>1.1637967767013364</v>
      </c>
      <c r="O41" s="19"/>
      <c r="Q41" s="3"/>
    </row>
    <row r="42" spans="1:19" ht="13.5" thickBot="1" x14ac:dyDescent="0.25">
      <c r="A42" s="10"/>
      <c r="B42" s="10"/>
      <c r="C42" s="10"/>
      <c r="D42" s="10"/>
      <c r="E42" s="10"/>
      <c r="F42" s="10"/>
      <c r="G42" s="10"/>
      <c r="H42" s="10"/>
      <c r="I42" s="10"/>
      <c r="J42" s="10"/>
      <c r="K42" s="10"/>
      <c r="L42" s="10"/>
      <c r="M42" s="10"/>
      <c r="N42" s="10"/>
      <c r="O42" s="10"/>
      <c r="P42" s="10"/>
      <c r="Q42" s="10"/>
      <c r="R42" s="10"/>
      <c r="S42" s="10"/>
    </row>
    <row r="43" spans="1:19" ht="16.5" thickBot="1" x14ac:dyDescent="0.3">
      <c r="A43" s="3"/>
      <c r="B43" s="136" t="s">
        <v>69</v>
      </c>
      <c r="C43" s="137"/>
      <c r="D43" s="153"/>
      <c r="E43" s="138" t="s">
        <v>70</v>
      </c>
      <c r="F43" s="139"/>
      <c r="G43" s="147"/>
      <c r="H43" s="154" t="s">
        <v>71</v>
      </c>
      <c r="I43" s="155"/>
      <c r="J43" s="158"/>
      <c r="K43" s="150" t="s">
        <v>83</v>
      </c>
      <c r="L43" s="151"/>
      <c r="M43" s="157"/>
      <c r="Q43" s="100"/>
    </row>
    <row r="44" spans="1:19" ht="16.5" thickBot="1" x14ac:dyDescent="0.3">
      <c r="A44" s="3"/>
      <c r="B44" s="29" t="s">
        <v>127</v>
      </c>
      <c r="C44" s="30" t="s">
        <v>128</v>
      </c>
      <c r="D44" s="30" t="s">
        <v>129</v>
      </c>
      <c r="E44" s="29" t="s">
        <v>127</v>
      </c>
      <c r="F44" s="30" t="s">
        <v>128</v>
      </c>
      <c r="G44" s="30" t="s">
        <v>129</v>
      </c>
      <c r="H44" s="29" t="s">
        <v>127</v>
      </c>
      <c r="I44" s="30" t="s">
        <v>128</v>
      </c>
      <c r="J44" s="30" t="s">
        <v>129</v>
      </c>
      <c r="K44" s="29" t="s">
        <v>127</v>
      </c>
      <c r="L44" s="30" t="s">
        <v>128</v>
      </c>
      <c r="M44" s="30" t="s">
        <v>129</v>
      </c>
      <c r="N44" s="22" t="s">
        <v>84</v>
      </c>
      <c r="O44" s="23" t="s">
        <v>85</v>
      </c>
      <c r="Q44" s="28"/>
    </row>
    <row r="45" spans="1:19" x14ac:dyDescent="0.2">
      <c r="A45" s="33" t="s">
        <v>113</v>
      </c>
      <c r="B45" s="4">
        <v>0.51610668247583291</v>
      </c>
      <c r="C45" s="5">
        <v>2.416680563568363</v>
      </c>
      <c r="D45" s="5">
        <v>0.15930005337025221</v>
      </c>
      <c r="E45" s="4">
        <v>2.0209802346338641</v>
      </c>
      <c r="F45" s="5">
        <v>0.68143680488130087</v>
      </c>
      <c r="G45" s="5">
        <v>-0.76243913736003321</v>
      </c>
      <c r="H45" s="4">
        <v>0.11318454753306639</v>
      </c>
      <c r="I45" s="5">
        <v>9.4130101463264282E-2</v>
      </c>
      <c r="J45" s="5">
        <v>-0.28017900024090298</v>
      </c>
      <c r="K45" s="4">
        <v>3.1867915089696019</v>
      </c>
      <c r="L45" s="5">
        <v>2.9161835556047038</v>
      </c>
      <c r="M45" s="5">
        <v>1.3706771173065668</v>
      </c>
      <c r="N45" s="14">
        <v>1.2103152065876319</v>
      </c>
      <c r="O45" s="17">
        <v>1.2573057817813453</v>
      </c>
      <c r="Q45" s="3"/>
    </row>
    <row r="46" spans="1:19" x14ac:dyDescent="0.2">
      <c r="A46" s="34" t="s">
        <v>114</v>
      </c>
      <c r="B46" s="6">
        <v>6.7882208150232017</v>
      </c>
      <c r="C46" s="7">
        <v>9.9933150625902343</v>
      </c>
      <c r="D46" s="7">
        <v>7.282376292315849</v>
      </c>
      <c r="E46" s="6">
        <v>9.5351825852482328</v>
      </c>
      <c r="F46" s="7">
        <v>7.5628339838910321</v>
      </c>
      <c r="G46" s="7">
        <v>7.4604694331898997</v>
      </c>
      <c r="H46" s="6">
        <v>7.7743987325077661</v>
      </c>
      <c r="I46" s="7">
        <v>7.3814507800504021</v>
      </c>
      <c r="J46" s="7">
        <v>7.5021422894034373</v>
      </c>
      <c r="K46" s="6">
        <v>10.472041211081901</v>
      </c>
      <c r="L46" s="7">
        <v>9.9356648734030628</v>
      </c>
      <c r="M46" s="7">
        <v>7.9492490603657373</v>
      </c>
      <c r="N46" s="15">
        <v>1.2037215021589311</v>
      </c>
      <c r="O46" s="18"/>
      <c r="Q46" s="3"/>
    </row>
    <row r="47" spans="1:19" x14ac:dyDescent="0.2">
      <c r="A47" s="34" t="s">
        <v>115</v>
      </c>
      <c r="B47" s="6">
        <v>10.041654300694301</v>
      </c>
      <c r="C47" s="7">
        <v>11.872034315783134</v>
      </c>
      <c r="D47" s="7">
        <v>10.087106291275283</v>
      </c>
      <c r="E47" s="6">
        <v>11.199840259576368</v>
      </c>
      <c r="F47" s="7">
        <v>10.381795016023565</v>
      </c>
      <c r="G47" s="7">
        <v>9.727867694623999</v>
      </c>
      <c r="H47" s="6">
        <v>9.6215235691875645</v>
      </c>
      <c r="I47" s="7">
        <v>9.2114487267435852</v>
      </c>
      <c r="J47" s="7">
        <v>9.5442573317771995</v>
      </c>
      <c r="K47" s="6">
        <v>12.382717736625835</v>
      </c>
      <c r="L47" s="7">
        <v>13.177317194316798</v>
      </c>
      <c r="M47" s="7">
        <v>10.8956782798797</v>
      </c>
      <c r="N47" s="15">
        <v>1.3535743396775637</v>
      </c>
      <c r="O47" s="18"/>
      <c r="Q47" s="3"/>
    </row>
    <row r="48" spans="1:19" x14ac:dyDescent="0.2">
      <c r="A48" s="34" t="s">
        <v>116</v>
      </c>
      <c r="B48" s="6">
        <v>8.9205360020068323</v>
      </c>
      <c r="C48" s="7">
        <v>7.9409637334210998</v>
      </c>
      <c r="D48" s="7">
        <v>8.3004945553941525</v>
      </c>
      <c r="E48" s="6">
        <v>7.5992038764958991</v>
      </c>
      <c r="F48" s="7">
        <v>9.5938162433687673</v>
      </c>
      <c r="G48" s="7">
        <v>8.2687818320361011</v>
      </c>
      <c r="H48" s="6">
        <v>7.8812864963176974</v>
      </c>
      <c r="I48" s="7">
        <v>7.9920952402733345</v>
      </c>
      <c r="J48" s="7">
        <v>8.2140651252064654</v>
      </c>
      <c r="K48" s="6">
        <v>9.0913751032806012</v>
      </c>
      <c r="L48" s="7">
        <v>8.4728684623696502</v>
      </c>
      <c r="M48" s="7">
        <v>9.7684910264447335</v>
      </c>
      <c r="N48" s="15">
        <v>1.0911477655083117</v>
      </c>
      <c r="O48" s="18"/>
      <c r="Q48" s="3"/>
    </row>
    <row r="49" spans="1:19" x14ac:dyDescent="0.2">
      <c r="A49" s="34" t="s">
        <v>117</v>
      </c>
      <c r="B49" s="6">
        <v>3.0157086988591004</v>
      </c>
      <c r="C49" s="7">
        <v>3.700642213620803</v>
      </c>
      <c r="D49" s="7">
        <v>2.8906566487348542</v>
      </c>
      <c r="E49" s="6">
        <v>3.3870864084069012</v>
      </c>
      <c r="F49" s="7">
        <v>3.3692391213007014</v>
      </c>
      <c r="G49" s="7">
        <v>2.0070552792509986</v>
      </c>
      <c r="H49" s="6">
        <v>2.463162751226033</v>
      </c>
      <c r="I49" s="7">
        <v>1.6513141831750353</v>
      </c>
      <c r="J49" s="7">
        <v>2.5980129933029339</v>
      </c>
      <c r="K49" s="6">
        <v>4.2791706049432001</v>
      </c>
      <c r="L49" s="7">
        <v>5.4260183288591683</v>
      </c>
      <c r="M49" s="7">
        <v>3.6404483507268353</v>
      </c>
      <c r="N49" s="15">
        <v>1.1550271344705672</v>
      </c>
      <c r="O49" s="18"/>
      <c r="Q49" s="3"/>
    </row>
    <row r="50" spans="1:19" x14ac:dyDescent="0.2">
      <c r="A50" s="34" t="s">
        <v>118</v>
      </c>
      <c r="B50" s="6">
        <v>8.6279128445394999</v>
      </c>
      <c r="C50" s="7">
        <v>11.947209996303302</v>
      </c>
      <c r="D50" s="7">
        <v>8.5626018081682176</v>
      </c>
      <c r="E50" s="6">
        <v>11.456138570931499</v>
      </c>
      <c r="F50" s="7">
        <v>8.6896174119248979</v>
      </c>
      <c r="G50" s="7">
        <v>8.4876553110566988</v>
      </c>
      <c r="H50" s="6">
        <v>8.6595036249424329</v>
      </c>
      <c r="I50" s="7">
        <v>8.3724528911885692</v>
      </c>
      <c r="J50" s="7">
        <v>8.4010489189069002</v>
      </c>
      <c r="K50" s="6">
        <v>9.5036059369504997</v>
      </c>
      <c r="L50" s="7">
        <v>11.375891820915067</v>
      </c>
      <c r="M50" s="7">
        <v>9.3093093967400016</v>
      </c>
      <c r="N50" s="15">
        <v>1.2452086640255768</v>
      </c>
      <c r="O50" s="18"/>
      <c r="Q50" s="3"/>
    </row>
    <row r="51" spans="1:19" x14ac:dyDescent="0.2">
      <c r="A51" s="34" t="s">
        <v>119</v>
      </c>
      <c r="B51" s="6">
        <v>10.60007651052695</v>
      </c>
      <c r="C51" s="7">
        <v>13.716245652828933</v>
      </c>
      <c r="D51" s="7">
        <v>9.8944006658846</v>
      </c>
      <c r="E51" s="6">
        <v>13.159294291128399</v>
      </c>
      <c r="F51" s="7">
        <v>10.244245632409832</v>
      </c>
      <c r="G51" s="7">
        <v>9.5979860613736001</v>
      </c>
      <c r="H51" s="6">
        <v>10.2443031607219</v>
      </c>
      <c r="I51" s="7">
        <v>9.2119688273124343</v>
      </c>
      <c r="J51" s="7">
        <v>9.7299900776664003</v>
      </c>
      <c r="K51" s="6">
        <v>13.734260712897635</v>
      </c>
      <c r="L51" s="7">
        <v>12.748963702151901</v>
      </c>
      <c r="M51" s="7">
        <v>10.477476797185101</v>
      </c>
      <c r="N51" s="15">
        <v>1.5121733150289534</v>
      </c>
      <c r="O51" s="18"/>
      <c r="Q51" s="3"/>
    </row>
    <row r="52" spans="1:19" x14ac:dyDescent="0.2">
      <c r="A52" s="34" t="s">
        <v>120</v>
      </c>
      <c r="B52" s="6">
        <v>4.0266542133675998</v>
      </c>
      <c r="C52" s="7">
        <v>6.0735231415603685</v>
      </c>
      <c r="D52" s="7">
        <v>3.2471060807201013</v>
      </c>
      <c r="E52" s="6">
        <v>6.1709973661789661</v>
      </c>
      <c r="F52" s="7">
        <v>3.7059976171564522</v>
      </c>
      <c r="G52" s="7">
        <v>3.5298093327083002</v>
      </c>
      <c r="H52" s="6">
        <v>3.4723783885023636</v>
      </c>
      <c r="I52" s="7">
        <v>3.3001238036161347</v>
      </c>
      <c r="J52" s="7">
        <v>3.4836287389048017</v>
      </c>
      <c r="K52" s="6">
        <v>6.6154507229287525</v>
      </c>
      <c r="L52" s="7">
        <v>6.3122000656514494</v>
      </c>
      <c r="M52" s="7">
        <v>4.2902084429745386</v>
      </c>
      <c r="N52" s="15">
        <v>1.2419221692937885</v>
      </c>
      <c r="O52" s="18"/>
      <c r="Q52" s="3"/>
    </row>
    <row r="53" spans="1:19" ht="13.5" thickBot="1" x14ac:dyDescent="0.25">
      <c r="A53" s="35" t="s">
        <v>121</v>
      </c>
      <c r="B53" s="8">
        <v>3.8085813504387005</v>
      </c>
      <c r="C53" s="9">
        <v>4.8661582047427672</v>
      </c>
      <c r="D53" s="9">
        <v>1.1358622332731514</v>
      </c>
      <c r="E53" s="8">
        <v>4.7671800043444676</v>
      </c>
      <c r="F53" s="9">
        <v>2.3608614751524009</v>
      </c>
      <c r="G53" s="9">
        <v>2.110133362416601</v>
      </c>
      <c r="H53" s="8">
        <v>1.6502296710929656</v>
      </c>
      <c r="I53" s="9">
        <v>1.1428072120042323</v>
      </c>
      <c r="J53" s="9">
        <v>1.8200511259490995</v>
      </c>
      <c r="K53" s="8">
        <v>5.3031769321626676</v>
      </c>
      <c r="L53" s="9">
        <v>3.7106834504783528</v>
      </c>
      <c r="M53" s="9">
        <v>2.9438864486929326</v>
      </c>
      <c r="N53" s="16">
        <v>1.3026619392807861</v>
      </c>
      <c r="O53" s="19"/>
      <c r="Q53" s="3"/>
    </row>
    <row r="54" spans="1:19" ht="13.5" thickBot="1" x14ac:dyDescent="0.25">
      <c r="A54" s="10"/>
      <c r="B54" s="10"/>
      <c r="C54" s="10"/>
      <c r="D54" s="10"/>
      <c r="E54" s="10"/>
      <c r="F54" s="10"/>
      <c r="G54" s="10"/>
      <c r="H54" s="10"/>
      <c r="I54" s="10"/>
      <c r="J54" s="10"/>
      <c r="K54" s="10"/>
      <c r="L54" s="10"/>
      <c r="M54" s="10"/>
      <c r="N54" s="10"/>
      <c r="O54" s="10"/>
      <c r="P54" s="10"/>
      <c r="Q54" s="10"/>
      <c r="R54" s="10"/>
      <c r="S54" s="10"/>
    </row>
    <row r="55" spans="1:19" ht="16.5" thickBot="1" x14ac:dyDescent="0.3">
      <c r="A55" s="3"/>
      <c r="B55" s="103" t="s">
        <v>69</v>
      </c>
      <c r="C55" s="104"/>
      <c r="D55" s="104"/>
      <c r="E55" s="105" t="s">
        <v>70</v>
      </c>
      <c r="F55" s="106"/>
      <c r="G55" s="106"/>
      <c r="H55" s="107" t="s">
        <v>71</v>
      </c>
      <c r="I55" s="108"/>
      <c r="J55" s="108"/>
      <c r="K55" s="109" t="s">
        <v>83</v>
      </c>
      <c r="L55" s="110"/>
      <c r="M55" s="110"/>
      <c r="Q55" s="100"/>
    </row>
    <row r="56" spans="1:19" ht="16.5" thickBot="1" x14ac:dyDescent="0.3">
      <c r="A56" s="3"/>
      <c r="B56" s="29" t="s">
        <v>127</v>
      </c>
      <c r="C56" s="30" t="s">
        <v>128</v>
      </c>
      <c r="D56" s="30" t="s">
        <v>129</v>
      </c>
      <c r="E56" s="29" t="s">
        <v>127</v>
      </c>
      <c r="F56" s="30" t="s">
        <v>128</v>
      </c>
      <c r="G56" s="30" t="s">
        <v>129</v>
      </c>
      <c r="H56" s="29" t="s">
        <v>127</v>
      </c>
      <c r="I56" s="30" t="s">
        <v>128</v>
      </c>
      <c r="J56" s="30" t="s">
        <v>129</v>
      </c>
      <c r="K56" s="29" t="s">
        <v>127</v>
      </c>
      <c r="L56" s="30" t="s">
        <v>128</v>
      </c>
      <c r="M56" s="30" t="s">
        <v>129</v>
      </c>
      <c r="N56" s="22" t="s">
        <v>84</v>
      </c>
      <c r="O56" s="23" t="s">
        <v>85</v>
      </c>
      <c r="Q56" s="28"/>
    </row>
    <row r="57" spans="1:19" x14ac:dyDescent="0.2">
      <c r="A57" s="33" t="s">
        <v>122</v>
      </c>
      <c r="B57" s="4">
        <v>-3.5105475308917669</v>
      </c>
      <c r="C57" s="5">
        <v>-3.6568425779920055</v>
      </c>
      <c r="D57" s="5">
        <v>-3.0878060273498491</v>
      </c>
      <c r="E57" s="4">
        <v>-4.150017131545102</v>
      </c>
      <c r="F57" s="5">
        <v>-3.0245608122751513</v>
      </c>
      <c r="G57" s="5">
        <v>-4.2922484700683334</v>
      </c>
      <c r="H57" s="4">
        <v>-3.3591938409692972</v>
      </c>
      <c r="I57" s="5">
        <v>-3.2059937021528704</v>
      </c>
      <c r="J57" s="5">
        <v>-3.7638077391457045</v>
      </c>
      <c r="K57" s="4">
        <v>-3.4286592139591505</v>
      </c>
      <c r="L57" s="5">
        <v>-3.3960165100467457</v>
      </c>
      <c r="M57" s="5">
        <v>-2.9195313256679718</v>
      </c>
      <c r="N57" s="14">
        <v>0.38819941820543458</v>
      </c>
      <c r="O57" s="17">
        <v>0.80628714582112848</v>
      </c>
      <c r="Q57" s="3"/>
    </row>
    <row r="58" spans="1:19" x14ac:dyDescent="0.2">
      <c r="A58" s="34" t="s">
        <v>123</v>
      </c>
      <c r="B58" s="6">
        <v>2.761566601655602</v>
      </c>
      <c r="C58" s="7">
        <v>3.9197919210298657</v>
      </c>
      <c r="D58" s="7">
        <v>4.0352702115957477</v>
      </c>
      <c r="E58" s="6">
        <v>3.3641852190692667</v>
      </c>
      <c r="F58" s="7">
        <v>3.85683636673458</v>
      </c>
      <c r="G58" s="7">
        <v>3.9306601004815995</v>
      </c>
      <c r="H58" s="6">
        <v>4.3020203440054026</v>
      </c>
      <c r="I58" s="7">
        <v>4.0813269764342675</v>
      </c>
      <c r="J58" s="7">
        <v>4.0185135504986356</v>
      </c>
      <c r="K58" s="6">
        <v>3.8565904881531488</v>
      </c>
      <c r="L58" s="7">
        <v>3.6234648077516134</v>
      </c>
      <c r="M58" s="7">
        <v>3.6590406173911987</v>
      </c>
      <c r="N58" s="15">
        <v>0.40798580192731765</v>
      </c>
      <c r="O58" s="18"/>
      <c r="Q58" s="3"/>
    </row>
    <row r="59" spans="1:19" x14ac:dyDescent="0.2">
      <c r="A59" s="34" t="s">
        <v>124</v>
      </c>
      <c r="B59" s="6">
        <v>6.0150000873267011</v>
      </c>
      <c r="C59" s="7">
        <v>5.7985111742227655</v>
      </c>
      <c r="D59" s="7">
        <v>6.840000210555182</v>
      </c>
      <c r="E59" s="6">
        <v>5.0288428933974014</v>
      </c>
      <c r="F59" s="7">
        <v>6.6757973988671129</v>
      </c>
      <c r="G59" s="7">
        <v>6.1980583619156988</v>
      </c>
      <c r="H59" s="6">
        <v>6.1491451806852009</v>
      </c>
      <c r="I59" s="7">
        <v>5.9113249231274505</v>
      </c>
      <c r="J59" s="7">
        <v>6.0606285928723977</v>
      </c>
      <c r="K59" s="6">
        <v>5.7672670136970829</v>
      </c>
      <c r="L59" s="7">
        <v>6.8651171286653483</v>
      </c>
      <c r="M59" s="7">
        <v>6.6054698369051614</v>
      </c>
      <c r="N59" s="15">
        <v>1.2495296090130266</v>
      </c>
      <c r="O59" s="18"/>
      <c r="Q59" s="3"/>
    </row>
    <row r="60" spans="1:19" x14ac:dyDescent="0.2">
      <c r="A60" s="34" t="s">
        <v>125</v>
      </c>
      <c r="B60" s="6">
        <v>4.8938817886392325</v>
      </c>
      <c r="C60" s="7">
        <v>1.8674405918607313</v>
      </c>
      <c r="D60" s="7">
        <v>5.0533884746740512</v>
      </c>
      <c r="E60" s="6">
        <v>1.428206510316933</v>
      </c>
      <c r="F60" s="7">
        <v>5.8878186262123151</v>
      </c>
      <c r="G60" s="7">
        <v>4.7389724993278008</v>
      </c>
      <c r="H60" s="6">
        <v>4.4089081078153338</v>
      </c>
      <c r="I60" s="7">
        <v>4.6919714366571998</v>
      </c>
      <c r="J60" s="7">
        <v>4.7304363863016636</v>
      </c>
      <c r="K60" s="6">
        <v>2.4759243803518487</v>
      </c>
      <c r="L60" s="7">
        <v>2.1606683967182008</v>
      </c>
      <c r="M60" s="7">
        <v>5.4782825834701949</v>
      </c>
      <c r="N60" s="15">
        <v>1.4411910937751513</v>
      </c>
      <c r="O60" s="18"/>
      <c r="Q60" s="3"/>
    </row>
    <row r="61" spans="1:19" x14ac:dyDescent="0.2">
      <c r="A61" s="34" t="s">
        <v>0</v>
      </c>
      <c r="B61" s="6">
        <v>-1.0109455145084993</v>
      </c>
      <c r="C61" s="7">
        <v>-2.3728809279395655</v>
      </c>
      <c r="D61" s="7">
        <v>-0.35644943198524714</v>
      </c>
      <c r="E61" s="6">
        <v>-2.7839109577720649</v>
      </c>
      <c r="F61" s="7">
        <v>-0.33675849585575079</v>
      </c>
      <c r="G61" s="7">
        <v>-1.5227540534573016</v>
      </c>
      <c r="H61" s="6">
        <v>-1.0092156372763306</v>
      </c>
      <c r="I61" s="7">
        <v>-1.6488096204410994</v>
      </c>
      <c r="J61" s="7">
        <v>-0.88561574560186784</v>
      </c>
      <c r="K61" s="6">
        <v>-2.3362801179855524</v>
      </c>
      <c r="L61" s="7">
        <v>-0.88618173679228107</v>
      </c>
      <c r="M61" s="7">
        <v>-0.64976009224770337</v>
      </c>
      <c r="N61" s="15">
        <v>0.80756650458751444</v>
      </c>
      <c r="O61" s="18"/>
      <c r="Q61" s="3"/>
    </row>
    <row r="62" spans="1:19" x14ac:dyDescent="0.2">
      <c r="A62" s="34" t="s">
        <v>1</v>
      </c>
      <c r="B62" s="6">
        <v>4.6012586311719001</v>
      </c>
      <c r="C62" s="7">
        <v>5.8736868547429335</v>
      </c>
      <c r="D62" s="7">
        <v>5.3154957274481163</v>
      </c>
      <c r="E62" s="6">
        <v>5.2851412047525326</v>
      </c>
      <c r="F62" s="7">
        <v>4.9836197947684457</v>
      </c>
      <c r="G62" s="7">
        <v>4.9578459783483986</v>
      </c>
      <c r="H62" s="6">
        <v>5.1871252364400693</v>
      </c>
      <c r="I62" s="7">
        <v>5.0723290875724345</v>
      </c>
      <c r="J62" s="7">
        <v>4.9174201800020985</v>
      </c>
      <c r="K62" s="6">
        <v>2.8881552140217472</v>
      </c>
      <c r="L62" s="7">
        <v>5.0636917552636174</v>
      </c>
      <c r="M62" s="7">
        <v>5.0191009537654629</v>
      </c>
      <c r="N62" s="15">
        <v>0.64587721899822825</v>
      </c>
      <c r="O62" s="18"/>
      <c r="Q62" s="3"/>
    </row>
    <row r="63" spans="1:19" x14ac:dyDescent="0.2">
      <c r="A63" s="34" t="s">
        <v>2</v>
      </c>
      <c r="B63" s="6">
        <v>-4.0266542133675998</v>
      </c>
      <c r="C63" s="7">
        <v>-6.0735231415603685</v>
      </c>
      <c r="D63" s="7">
        <v>-3.2471060807201013</v>
      </c>
      <c r="E63" s="6">
        <v>-6.1709973661789661</v>
      </c>
      <c r="F63" s="7">
        <v>-3.7059976171564522</v>
      </c>
      <c r="G63" s="7">
        <v>-3.5298093327083002</v>
      </c>
      <c r="H63" s="6">
        <v>-3.4723783885023636</v>
      </c>
      <c r="I63" s="7">
        <v>-3.3001238036161347</v>
      </c>
      <c r="J63" s="7">
        <v>-3.4836287389048017</v>
      </c>
      <c r="K63" s="6">
        <v>-6.6154507229287525</v>
      </c>
      <c r="L63" s="7">
        <v>-6.3122000656514494</v>
      </c>
      <c r="M63" s="7">
        <v>-4.2902084429745386</v>
      </c>
      <c r="N63" s="15">
        <v>1.2419221692937885</v>
      </c>
      <c r="O63" s="18"/>
      <c r="Q63" s="3"/>
    </row>
    <row r="64" spans="1:19" x14ac:dyDescent="0.2">
      <c r="A64" s="34" t="s">
        <v>3</v>
      </c>
      <c r="B64" s="6">
        <v>6.5734222971593503</v>
      </c>
      <c r="C64" s="7">
        <v>7.6427225112685644</v>
      </c>
      <c r="D64" s="7">
        <v>6.6472945851644987</v>
      </c>
      <c r="E64" s="6">
        <v>6.9882969249494327</v>
      </c>
      <c r="F64" s="7">
        <v>6.5382480152533802</v>
      </c>
      <c r="G64" s="7">
        <v>6.0681767286652999</v>
      </c>
      <c r="H64" s="6">
        <v>6.7719247722195366</v>
      </c>
      <c r="I64" s="7">
        <v>5.9118450236962996</v>
      </c>
      <c r="J64" s="7">
        <v>6.2463613387615986</v>
      </c>
      <c r="K64" s="6">
        <v>7.1188099899688826</v>
      </c>
      <c r="L64" s="7">
        <v>6.4367636365004515</v>
      </c>
      <c r="M64" s="7">
        <v>6.1872683542105626</v>
      </c>
      <c r="N64" s="15">
        <v>0.45255714489220272</v>
      </c>
      <c r="O64" s="18"/>
      <c r="Q64" s="3"/>
    </row>
    <row r="65" spans="1:19" ht="13.5" thickBot="1" x14ac:dyDescent="0.25">
      <c r="A65" s="35" t="s">
        <v>4</v>
      </c>
      <c r="B65" s="8">
        <v>-0.21807286292889927</v>
      </c>
      <c r="C65" s="9">
        <v>-1.2073649368176014</v>
      </c>
      <c r="D65" s="9">
        <v>-2.1112438474469499</v>
      </c>
      <c r="E65" s="8">
        <v>-1.4038173618344985</v>
      </c>
      <c r="F65" s="9">
        <v>-1.3451361420040513</v>
      </c>
      <c r="G65" s="9">
        <v>-1.4196759702916992</v>
      </c>
      <c r="H65" s="8">
        <v>-1.822148717409398</v>
      </c>
      <c r="I65" s="9">
        <v>-2.1573165916119024</v>
      </c>
      <c r="J65" s="9">
        <v>-1.6635776129557023</v>
      </c>
      <c r="K65" s="8">
        <v>-1.3122737907660849</v>
      </c>
      <c r="L65" s="9">
        <v>-2.6015166151730966</v>
      </c>
      <c r="M65" s="9">
        <v>-1.346321994281606</v>
      </c>
      <c r="N65" s="16">
        <v>0.62175535169749263</v>
      </c>
      <c r="O65" s="19"/>
      <c r="Q65" s="3"/>
    </row>
    <row r="66" spans="1:19" ht="13.5" thickBot="1" x14ac:dyDescent="0.25">
      <c r="A66" s="10"/>
      <c r="B66" s="10"/>
      <c r="C66" s="10"/>
      <c r="D66" s="10"/>
      <c r="E66" s="10"/>
      <c r="F66" s="10"/>
      <c r="G66" s="10"/>
      <c r="H66" s="10"/>
      <c r="I66" s="10"/>
      <c r="J66" s="10"/>
      <c r="N66" s="10"/>
      <c r="O66" s="10"/>
      <c r="P66" s="10"/>
      <c r="Q66" s="10"/>
      <c r="R66" s="10"/>
      <c r="S66" s="10"/>
    </row>
    <row r="67" spans="1:19" ht="16.5" thickBot="1" x14ac:dyDescent="0.3">
      <c r="A67" s="3"/>
      <c r="B67" s="136" t="s">
        <v>69</v>
      </c>
      <c r="C67" s="137"/>
      <c r="D67" s="153"/>
      <c r="E67" s="138" t="s">
        <v>70</v>
      </c>
      <c r="F67" s="139"/>
      <c r="G67" s="147"/>
      <c r="H67" s="154" t="s">
        <v>71</v>
      </c>
      <c r="I67" s="155"/>
      <c r="J67" s="156"/>
      <c r="K67" s="150" t="s">
        <v>83</v>
      </c>
      <c r="L67" s="151"/>
      <c r="M67" s="157"/>
      <c r="Q67" s="100"/>
    </row>
    <row r="68" spans="1:19" ht="16.5" thickBot="1" x14ac:dyDescent="0.3">
      <c r="A68" s="3"/>
      <c r="B68" s="29" t="s">
        <v>127</v>
      </c>
      <c r="C68" s="30" t="s">
        <v>128</v>
      </c>
      <c r="D68" s="30" t="s">
        <v>129</v>
      </c>
      <c r="E68" s="29" t="s">
        <v>127</v>
      </c>
      <c r="F68" s="30" t="s">
        <v>128</v>
      </c>
      <c r="G68" s="30" t="s">
        <v>129</v>
      </c>
      <c r="H68" s="29" t="s">
        <v>127</v>
      </c>
      <c r="I68" s="30" t="s">
        <v>128</v>
      </c>
      <c r="J68" s="30" t="s">
        <v>129</v>
      </c>
      <c r="K68" s="29" t="s">
        <v>127</v>
      </c>
      <c r="L68" s="30" t="s">
        <v>128</v>
      </c>
      <c r="M68" s="30" t="s">
        <v>129</v>
      </c>
      <c r="N68" s="22" t="s">
        <v>84</v>
      </c>
      <c r="O68" s="23" t="s">
        <v>85</v>
      </c>
      <c r="Q68" s="28"/>
    </row>
    <row r="69" spans="1:19" x14ac:dyDescent="0.2">
      <c r="A69" s="33" t="s">
        <v>5</v>
      </c>
      <c r="B69" s="4">
        <v>-8.111806162063667</v>
      </c>
      <c r="C69" s="5">
        <v>-9.530529432734939</v>
      </c>
      <c r="D69" s="5">
        <v>-8.4033017547979654</v>
      </c>
      <c r="E69" s="4">
        <v>-9.4351583362976346</v>
      </c>
      <c r="F69" s="5">
        <v>-8.008180607043597</v>
      </c>
      <c r="G69" s="5">
        <v>-9.250094448416732</v>
      </c>
      <c r="H69" s="12">
        <v>-8.5463190774093665</v>
      </c>
      <c r="I69" s="5">
        <v>-8.2783227897253049</v>
      </c>
      <c r="J69" s="5">
        <v>-8.681227919147803</v>
      </c>
      <c r="K69" s="4">
        <v>-6.3168144279808978</v>
      </c>
      <c r="L69" s="5">
        <v>-8.459708265310363</v>
      </c>
      <c r="M69" s="5">
        <v>-7.9386322794334347</v>
      </c>
      <c r="N69" s="14">
        <v>0.75539412035254749</v>
      </c>
      <c r="O69" s="17">
        <v>0.99235404733282884</v>
      </c>
      <c r="Q69" s="3"/>
    </row>
    <row r="70" spans="1:19" x14ac:dyDescent="0.2">
      <c r="A70" s="34" t="s">
        <v>6</v>
      </c>
      <c r="B70" s="6">
        <v>-1.8396920295162982</v>
      </c>
      <c r="C70" s="7">
        <v>-1.9538949337130678</v>
      </c>
      <c r="D70" s="7">
        <v>-1.2802255158523685</v>
      </c>
      <c r="E70" s="6">
        <v>-1.9209559856832659</v>
      </c>
      <c r="F70" s="7">
        <v>-1.1267834280338658</v>
      </c>
      <c r="G70" s="7">
        <v>-1.027185877866799</v>
      </c>
      <c r="H70" s="11">
        <v>-0.88510489243466672</v>
      </c>
      <c r="I70" s="7">
        <v>-0.99100211113816705</v>
      </c>
      <c r="J70" s="7">
        <v>-0.8989066295034629</v>
      </c>
      <c r="K70" s="6">
        <v>0.96843527413140151</v>
      </c>
      <c r="L70" s="7">
        <v>-1.440226947512004</v>
      </c>
      <c r="M70" s="7">
        <v>-1.3600603363742643</v>
      </c>
      <c r="N70" s="15">
        <v>0.67025153893765077</v>
      </c>
      <c r="O70" s="18"/>
      <c r="Q70" s="3"/>
    </row>
    <row r="71" spans="1:19" x14ac:dyDescent="0.2">
      <c r="A71" s="34" t="s">
        <v>7</v>
      </c>
      <c r="B71" s="6">
        <v>1.413741456154801</v>
      </c>
      <c r="C71" s="7">
        <v>-7.5175680520167987E-2</v>
      </c>
      <c r="D71" s="7">
        <v>1.5245044831070658</v>
      </c>
      <c r="E71" s="6">
        <v>-0.25629831135513115</v>
      </c>
      <c r="F71" s="7">
        <v>1.6921776040986671</v>
      </c>
      <c r="G71" s="7">
        <v>1.2402123835673002</v>
      </c>
      <c r="H71" s="11">
        <v>0.9620199442451316</v>
      </c>
      <c r="I71" s="7">
        <v>0.838995835555016</v>
      </c>
      <c r="J71" s="7">
        <v>1.1432084128702993</v>
      </c>
      <c r="K71" s="6">
        <v>2.8791117996753357</v>
      </c>
      <c r="L71" s="7">
        <v>1.8014253734017309</v>
      </c>
      <c r="M71" s="7">
        <v>1.5863688831396985</v>
      </c>
      <c r="N71" s="15">
        <v>1.4404551214345827</v>
      </c>
      <c r="O71" s="18"/>
      <c r="Q71" s="3"/>
    </row>
    <row r="72" spans="1:19" x14ac:dyDescent="0.2">
      <c r="A72" s="34" t="s">
        <v>8</v>
      </c>
      <c r="B72" s="6">
        <v>0.29262315746733236</v>
      </c>
      <c r="C72" s="7">
        <v>-4.0062462628822022</v>
      </c>
      <c r="D72" s="7">
        <v>-0.2621072527740651</v>
      </c>
      <c r="E72" s="6">
        <v>-3.8569346944355996</v>
      </c>
      <c r="F72" s="7">
        <v>0.90419883144386937</v>
      </c>
      <c r="G72" s="7">
        <v>-0.21887347902059773</v>
      </c>
      <c r="H72" s="11">
        <v>-0.77821712862473547</v>
      </c>
      <c r="I72" s="7">
        <v>-0.38035765091523466</v>
      </c>
      <c r="J72" s="7">
        <v>-0.18698379370043483</v>
      </c>
      <c r="K72" s="6">
        <v>-0.41223083366989854</v>
      </c>
      <c r="L72" s="7">
        <v>-2.9030233585454166</v>
      </c>
      <c r="M72" s="7">
        <v>0.45918162970473198</v>
      </c>
      <c r="N72" s="15">
        <v>1.5212491129774977</v>
      </c>
      <c r="O72" s="18"/>
      <c r="Q72" s="3"/>
    </row>
    <row r="73" spans="1:19" x14ac:dyDescent="0.2">
      <c r="A73" s="34" t="s">
        <v>9</v>
      </c>
      <c r="B73" s="6">
        <v>-5.6122041456803995</v>
      </c>
      <c r="C73" s="7">
        <v>-8.246567782682499</v>
      </c>
      <c r="D73" s="7">
        <v>-5.6719451594333634</v>
      </c>
      <c r="E73" s="6">
        <v>-8.0690521625245974</v>
      </c>
      <c r="F73" s="7">
        <v>-5.3203782906241965</v>
      </c>
      <c r="G73" s="7">
        <v>-6.4806000318057002</v>
      </c>
      <c r="H73" s="11">
        <v>-6.1963408737163999</v>
      </c>
      <c r="I73" s="7">
        <v>-6.7211387080135339</v>
      </c>
      <c r="J73" s="7">
        <v>-5.8030359256039663</v>
      </c>
      <c r="K73" s="6">
        <v>-5.2244353320072996</v>
      </c>
      <c r="L73" s="7">
        <v>-5.9498734920558984</v>
      </c>
      <c r="M73" s="7">
        <v>-5.6688610460131663</v>
      </c>
      <c r="N73" s="15">
        <v>0.90744495245039003</v>
      </c>
      <c r="O73" s="18"/>
      <c r="Q73" s="3"/>
    </row>
    <row r="74" spans="1:19" x14ac:dyDescent="0.2">
      <c r="A74" s="34" t="s">
        <v>10</v>
      </c>
      <c r="B74" s="6">
        <v>-8.6279128445394999</v>
      </c>
      <c r="C74" s="7">
        <v>-11.947209996303302</v>
      </c>
      <c r="D74" s="7">
        <v>-8.5626018081682176</v>
      </c>
      <c r="E74" s="6">
        <v>-11.456138570931499</v>
      </c>
      <c r="F74" s="7">
        <v>-8.6896174119248979</v>
      </c>
      <c r="G74" s="7">
        <v>-8.4876553110566988</v>
      </c>
      <c r="H74" s="11">
        <v>-8.6595036249424329</v>
      </c>
      <c r="I74" s="7">
        <v>-8.3724528911885692</v>
      </c>
      <c r="J74" s="7">
        <v>-8.4010489189069002</v>
      </c>
      <c r="K74" s="6">
        <v>-9.5036059369504997</v>
      </c>
      <c r="L74" s="7">
        <v>-11.375891820915067</v>
      </c>
      <c r="M74" s="7">
        <v>-9.3093093967400016</v>
      </c>
      <c r="N74" s="15">
        <v>1.2452086640255768</v>
      </c>
      <c r="O74" s="18"/>
      <c r="Q74" s="3"/>
    </row>
    <row r="75" spans="1:19" x14ac:dyDescent="0.2">
      <c r="A75" s="34" t="s">
        <v>11</v>
      </c>
      <c r="B75" s="6">
        <v>1.9721636659874502</v>
      </c>
      <c r="C75" s="7">
        <v>1.7690356565256309</v>
      </c>
      <c r="D75" s="7">
        <v>1.3317988577163824</v>
      </c>
      <c r="E75" s="6">
        <v>1.7031557201969001</v>
      </c>
      <c r="F75" s="7">
        <v>1.5546282204849344</v>
      </c>
      <c r="G75" s="7">
        <v>1.1103307503169013</v>
      </c>
      <c r="H75" s="11">
        <v>1.5847995357794673</v>
      </c>
      <c r="I75" s="7">
        <v>0.8395159361238651</v>
      </c>
      <c r="J75" s="7">
        <v>1.3289411587595001</v>
      </c>
      <c r="K75" s="6">
        <v>4.2306547759471353</v>
      </c>
      <c r="L75" s="7">
        <v>1.3730718812368341</v>
      </c>
      <c r="M75" s="7">
        <v>1.1681674004450997</v>
      </c>
      <c r="N75" s="15">
        <v>0.77085039948758205</v>
      </c>
      <c r="O75" s="18"/>
      <c r="Q75" s="3"/>
    </row>
    <row r="76" spans="1:19" x14ac:dyDescent="0.2">
      <c r="A76" s="34" t="s">
        <v>12</v>
      </c>
      <c r="B76" s="6">
        <v>-4.6012586311719001</v>
      </c>
      <c r="C76" s="7">
        <v>-5.8736868547429335</v>
      </c>
      <c r="D76" s="7">
        <v>-5.3154957274481163</v>
      </c>
      <c r="E76" s="6">
        <v>-5.2851412047525326</v>
      </c>
      <c r="F76" s="7">
        <v>-4.9836197947684457</v>
      </c>
      <c r="G76" s="7">
        <v>-4.9578459783483986</v>
      </c>
      <c r="H76" s="11">
        <v>-5.1871252364400693</v>
      </c>
      <c r="I76" s="7">
        <v>-5.0723290875724345</v>
      </c>
      <c r="J76" s="7">
        <v>-4.9174201800020985</v>
      </c>
      <c r="K76" s="6">
        <v>-2.8881552140217472</v>
      </c>
      <c r="L76" s="7">
        <v>-5.0636917552636174</v>
      </c>
      <c r="M76" s="7">
        <v>-5.0191009537654629</v>
      </c>
      <c r="N76" s="15">
        <v>0.64587721899822825</v>
      </c>
      <c r="O76" s="18"/>
      <c r="Q76" s="3"/>
    </row>
    <row r="77" spans="1:19" ht="13.5" thickBot="1" x14ac:dyDescent="0.25">
      <c r="A77" s="35" t="s">
        <v>13</v>
      </c>
      <c r="B77" s="8">
        <v>-4.8193314941007994</v>
      </c>
      <c r="C77" s="9">
        <v>-7.0810517915605349</v>
      </c>
      <c r="D77" s="9">
        <v>-7.4267395748950662</v>
      </c>
      <c r="E77" s="8">
        <v>-6.688958566587031</v>
      </c>
      <c r="F77" s="9">
        <v>-6.328755936772497</v>
      </c>
      <c r="G77" s="9">
        <v>-6.3775219486400978</v>
      </c>
      <c r="H77" s="13">
        <v>-7.0092739538494673</v>
      </c>
      <c r="I77" s="9">
        <v>-7.2296456791843369</v>
      </c>
      <c r="J77" s="9">
        <v>-6.5809977929578007</v>
      </c>
      <c r="K77" s="8">
        <v>-4.2004290047878321</v>
      </c>
      <c r="L77" s="9">
        <v>-7.665208370436714</v>
      </c>
      <c r="M77" s="9">
        <v>-6.365422948047069</v>
      </c>
      <c r="N77" s="16">
        <v>0.97445529733140357</v>
      </c>
      <c r="O77" s="19"/>
      <c r="Q77" s="3"/>
    </row>
    <row r="78" spans="1:19" ht="13.5" thickBot="1" x14ac:dyDescent="0.25">
      <c r="A78" s="10"/>
      <c r="B78" s="10"/>
      <c r="C78" s="10"/>
      <c r="D78" s="10"/>
      <c r="E78" s="10"/>
      <c r="F78" s="10"/>
      <c r="G78" s="10"/>
      <c r="H78" s="10"/>
      <c r="I78" s="10"/>
      <c r="J78" s="10"/>
      <c r="K78" s="10"/>
      <c r="L78" s="10"/>
      <c r="M78" s="10"/>
      <c r="N78" s="10"/>
      <c r="O78" s="10"/>
      <c r="P78" s="10"/>
      <c r="Q78" s="10"/>
      <c r="R78" s="10"/>
      <c r="S78" s="10"/>
    </row>
    <row r="79" spans="1:19" ht="16.5" thickBot="1" x14ac:dyDescent="0.3">
      <c r="A79" s="3"/>
      <c r="B79" s="136" t="s">
        <v>69</v>
      </c>
      <c r="C79" s="137"/>
      <c r="D79" s="153"/>
      <c r="E79" s="138" t="s">
        <v>70</v>
      </c>
      <c r="F79" s="139"/>
      <c r="G79" s="140"/>
      <c r="H79" s="141" t="s">
        <v>71</v>
      </c>
      <c r="I79" s="142"/>
      <c r="J79" s="143"/>
      <c r="K79" s="150" t="s">
        <v>83</v>
      </c>
      <c r="L79" s="151"/>
      <c r="M79" s="157"/>
      <c r="Q79" s="100"/>
    </row>
    <row r="80" spans="1:19" ht="16.5" thickBot="1" x14ac:dyDescent="0.3">
      <c r="A80" s="3"/>
      <c r="B80" s="29" t="s">
        <v>127</v>
      </c>
      <c r="C80" s="30" t="s">
        <v>128</v>
      </c>
      <c r="D80" s="30" t="s">
        <v>129</v>
      </c>
      <c r="E80" s="29" t="s">
        <v>127</v>
      </c>
      <c r="F80" s="30" t="s">
        <v>128</v>
      </c>
      <c r="G80" s="30" t="s">
        <v>129</v>
      </c>
      <c r="H80" s="29" t="s">
        <v>127</v>
      </c>
      <c r="I80" s="30" t="s">
        <v>128</v>
      </c>
      <c r="J80" s="30" t="s">
        <v>129</v>
      </c>
      <c r="K80" s="29" t="s">
        <v>127</v>
      </c>
      <c r="L80" s="30" t="s">
        <v>128</v>
      </c>
      <c r="M80" s="30" t="s">
        <v>129</v>
      </c>
      <c r="N80" s="22" t="s">
        <v>84</v>
      </c>
      <c r="O80" s="23" t="s">
        <v>85</v>
      </c>
      <c r="Q80" s="28"/>
    </row>
    <row r="81" spans="1:19" x14ac:dyDescent="0.2">
      <c r="A81" s="33" t="s">
        <v>14</v>
      </c>
      <c r="B81" s="4">
        <v>-10.083969828051117</v>
      </c>
      <c r="C81" s="5">
        <v>-11.29956508926057</v>
      </c>
      <c r="D81" s="5">
        <v>-9.7351006125143478</v>
      </c>
      <c r="E81" s="4">
        <v>-11.138314056494535</v>
      </c>
      <c r="F81" s="5">
        <v>-9.5628088275285315</v>
      </c>
      <c r="G81" s="5">
        <v>-10.360425198733633</v>
      </c>
      <c r="H81" s="4">
        <v>-10.131118613188834</v>
      </c>
      <c r="I81" s="5">
        <v>-9.11783872584917</v>
      </c>
      <c r="J81" s="5">
        <v>-10.010169077907303</v>
      </c>
      <c r="K81" s="4">
        <v>-10.547469203928033</v>
      </c>
      <c r="L81" s="5">
        <v>-9.8327801465471971</v>
      </c>
      <c r="M81" s="5">
        <v>-9.1067996798785344</v>
      </c>
      <c r="N81" s="14">
        <v>0.59902928096731645</v>
      </c>
      <c r="O81" s="24">
        <v>0.97084511185296507</v>
      </c>
      <c r="Q81" s="3"/>
    </row>
    <row r="82" spans="1:19" x14ac:dyDescent="0.2">
      <c r="A82" s="34" t="s">
        <v>15</v>
      </c>
      <c r="B82" s="6">
        <v>-3.8118556955037484</v>
      </c>
      <c r="C82" s="7">
        <v>-3.7229305902386987</v>
      </c>
      <c r="D82" s="7">
        <v>-2.6120243735687509</v>
      </c>
      <c r="E82" s="6">
        <v>-3.624111705880166</v>
      </c>
      <c r="F82" s="7">
        <v>-2.6814116485188002</v>
      </c>
      <c r="G82" s="7">
        <v>-2.1375166281837004</v>
      </c>
      <c r="H82" s="6">
        <v>-2.469904428214134</v>
      </c>
      <c r="I82" s="7">
        <v>-1.8305180472620322</v>
      </c>
      <c r="J82" s="7">
        <v>-2.227847788262963</v>
      </c>
      <c r="K82" s="6">
        <v>-3.2622195018157338</v>
      </c>
      <c r="L82" s="7">
        <v>-2.8132988287488381</v>
      </c>
      <c r="M82" s="7">
        <v>-2.528227736819364</v>
      </c>
      <c r="N82" s="15">
        <v>0.6272642933335919</v>
      </c>
      <c r="O82" s="15"/>
      <c r="Q82" s="3"/>
    </row>
    <row r="83" spans="1:19" x14ac:dyDescent="0.2">
      <c r="A83" s="34" t="s">
        <v>16</v>
      </c>
      <c r="B83" s="6">
        <v>-0.55842220983264923</v>
      </c>
      <c r="C83" s="7">
        <v>-1.8442113370457989</v>
      </c>
      <c r="D83" s="7">
        <v>0.19270562539068337</v>
      </c>
      <c r="E83" s="6">
        <v>-1.9594540315520312</v>
      </c>
      <c r="F83" s="7">
        <v>0.1375493836137327</v>
      </c>
      <c r="G83" s="7">
        <v>0.12988163325039892</v>
      </c>
      <c r="H83" s="6">
        <v>-0.62277959153433571</v>
      </c>
      <c r="I83" s="7">
        <v>-5.2010056884910227E-4</v>
      </c>
      <c r="J83" s="7">
        <v>-0.18573274588920086</v>
      </c>
      <c r="K83" s="6">
        <v>-1.3515429762717996</v>
      </c>
      <c r="L83" s="7">
        <v>0.42835349216489682</v>
      </c>
      <c r="M83" s="7">
        <v>0.41820148269459878</v>
      </c>
      <c r="N83" s="15">
        <v>1.3135315419840177</v>
      </c>
      <c r="O83" s="15"/>
      <c r="Q83" s="3"/>
    </row>
    <row r="84" spans="1:19" x14ac:dyDescent="0.2">
      <c r="A84" s="34" t="s">
        <v>17</v>
      </c>
      <c r="B84" s="6">
        <v>-1.6795405085201178</v>
      </c>
      <c r="C84" s="7">
        <v>-5.7752819194078331</v>
      </c>
      <c r="D84" s="7">
        <v>-1.5939061104904475</v>
      </c>
      <c r="E84" s="6">
        <v>-5.5600904146324996</v>
      </c>
      <c r="F84" s="7">
        <v>-0.65042938904106506</v>
      </c>
      <c r="G84" s="7">
        <v>-1.329204229337499</v>
      </c>
      <c r="H84" s="6">
        <v>-2.3630166644042028</v>
      </c>
      <c r="I84" s="7">
        <v>-1.2198735870390998</v>
      </c>
      <c r="J84" s="7">
        <v>-1.515924952459935</v>
      </c>
      <c r="K84" s="6">
        <v>-4.6428856096170339</v>
      </c>
      <c r="L84" s="7">
        <v>-4.2760952397822507</v>
      </c>
      <c r="M84" s="7">
        <v>-0.70898577074036773</v>
      </c>
      <c r="N84" s="15">
        <v>1.7429567413561668</v>
      </c>
      <c r="O84" s="15"/>
      <c r="Q84" s="3"/>
    </row>
    <row r="85" spans="1:19" x14ac:dyDescent="0.2">
      <c r="A85" s="34" t="s">
        <v>18</v>
      </c>
      <c r="B85" s="6">
        <v>-7.5843678116678497</v>
      </c>
      <c r="C85" s="7">
        <v>-10.01560343920813</v>
      </c>
      <c r="D85" s="7">
        <v>-7.0037440171497458</v>
      </c>
      <c r="E85" s="6">
        <v>-9.7722078827214975</v>
      </c>
      <c r="F85" s="7">
        <v>-6.875006511109131</v>
      </c>
      <c r="G85" s="7">
        <v>-7.5909307821226015</v>
      </c>
      <c r="H85" s="6">
        <v>-7.7811404094958672</v>
      </c>
      <c r="I85" s="7">
        <v>-7.560654644137399</v>
      </c>
      <c r="J85" s="7">
        <v>-7.1319770843634664</v>
      </c>
      <c r="K85" s="6">
        <v>-9.4550901079544349</v>
      </c>
      <c r="L85" s="7">
        <v>-7.3229453732927325</v>
      </c>
      <c r="M85" s="7">
        <v>-6.837028446458266</v>
      </c>
      <c r="N85" s="15">
        <v>1.0916199462562832</v>
      </c>
      <c r="O85" s="15"/>
      <c r="Q85" s="3"/>
    </row>
    <row r="86" spans="1:19" x14ac:dyDescent="0.2">
      <c r="A86" s="34" t="s">
        <v>19</v>
      </c>
      <c r="B86" s="6">
        <v>-1.9721636659874502</v>
      </c>
      <c r="C86" s="7">
        <v>-1.7690356565256309</v>
      </c>
      <c r="D86" s="7">
        <v>-1.3317988577163824</v>
      </c>
      <c r="E86" s="6">
        <v>-1.7031557201969001</v>
      </c>
      <c r="F86" s="7">
        <v>-1.5546282204849344</v>
      </c>
      <c r="G86" s="7">
        <v>-1.1103307503169013</v>
      </c>
      <c r="H86" s="6">
        <v>-1.5847995357794673</v>
      </c>
      <c r="I86" s="7">
        <v>-0.8395159361238651</v>
      </c>
      <c r="J86" s="7">
        <v>-1.3289411587595001</v>
      </c>
      <c r="K86" s="6">
        <v>-4.2306547759471353</v>
      </c>
      <c r="L86" s="7">
        <v>-1.3730718812368341</v>
      </c>
      <c r="M86" s="7">
        <v>-1.1681674004450997</v>
      </c>
      <c r="N86" s="15">
        <v>0.77085039948758205</v>
      </c>
      <c r="O86" s="15"/>
      <c r="Q86" s="3"/>
    </row>
    <row r="87" spans="1:19" x14ac:dyDescent="0.2">
      <c r="A87" s="34" t="s">
        <v>20</v>
      </c>
      <c r="B87" s="6">
        <v>-10.60007651052695</v>
      </c>
      <c r="C87" s="7">
        <v>-13.716245652828933</v>
      </c>
      <c r="D87" s="7">
        <v>-9.8944006658846</v>
      </c>
      <c r="E87" s="6">
        <v>-13.159294291128399</v>
      </c>
      <c r="F87" s="7">
        <v>-10.244245632409832</v>
      </c>
      <c r="G87" s="7">
        <v>-9.5979860613736001</v>
      </c>
      <c r="H87" s="6">
        <v>-10.2443031607219</v>
      </c>
      <c r="I87" s="7">
        <v>-9.2119688273124343</v>
      </c>
      <c r="J87" s="7">
        <v>-9.7299900776664003</v>
      </c>
      <c r="K87" s="6">
        <v>-13.734260712897635</v>
      </c>
      <c r="L87" s="7">
        <v>-12.748963702151901</v>
      </c>
      <c r="M87" s="7">
        <v>-10.477476797185101</v>
      </c>
      <c r="N87" s="15">
        <v>1.5121733150289534</v>
      </c>
      <c r="O87" s="15"/>
      <c r="Q87" s="3"/>
    </row>
    <row r="88" spans="1:19" x14ac:dyDescent="0.2">
      <c r="A88" s="34" t="s">
        <v>21</v>
      </c>
      <c r="B88" s="6">
        <v>-6.5734222971593503</v>
      </c>
      <c r="C88" s="7">
        <v>-7.6427225112685644</v>
      </c>
      <c r="D88" s="7">
        <v>-6.6472945851644987</v>
      </c>
      <c r="E88" s="6">
        <v>-6.9882969249494327</v>
      </c>
      <c r="F88" s="7">
        <v>-6.5382480152533802</v>
      </c>
      <c r="G88" s="7">
        <v>-6.0681767286652999</v>
      </c>
      <c r="H88" s="6">
        <v>-6.7719247722195366</v>
      </c>
      <c r="I88" s="7">
        <v>-5.9118450236962996</v>
      </c>
      <c r="J88" s="7">
        <v>-6.2463613387615986</v>
      </c>
      <c r="K88" s="6">
        <v>-7.1188099899688826</v>
      </c>
      <c r="L88" s="7">
        <v>-6.4367636365004515</v>
      </c>
      <c r="M88" s="7">
        <v>-6.1872683542105626</v>
      </c>
      <c r="N88" s="15">
        <v>0.45255714489220272</v>
      </c>
      <c r="O88" s="15"/>
      <c r="Q88" s="3"/>
    </row>
    <row r="89" spans="1:19" ht="13.5" thickBot="1" x14ac:dyDescent="0.25">
      <c r="A89" s="35" t="s">
        <v>22</v>
      </c>
      <c r="B89" s="8">
        <v>-6.7914951600882496</v>
      </c>
      <c r="C89" s="9">
        <v>-8.8500874480861658</v>
      </c>
      <c r="D89" s="9">
        <v>-8.7585384326114486</v>
      </c>
      <c r="E89" s="8">
        <v>-8.3921142867839311</v>
      </c>
      <c r="F89" s="9">
        <v>-7.8833841572574315</v>
      </c>
      <c r="G89" s="9">
        <v>-7.4878526989569991</v>
      </c>
      <c r="H89" s="8">
        <v>-8.5940734896289346</v>
      </c>
      <c r="I89" s="9">
        <v>-8.069161615308202</v>
      </c>
      <c r="J89" s="9">
        <v>-7.9099389517173009</v>
      </c>
      <c r="K89" s="8">
        <v>-8.4310837807349674</v>
      </c>
      <c r="L89" s="9">
        <v>-9.0382802516735481</v>
      </c>
      <c r="M89" s="9">
        <v>-7.5335903484921687</v>
      </c>
      <c r="N89" s="16">
        <v>0.62762334337057335</v>
      </c>
      <c r="O89" s="16"/>
      <c r="Q89" s="3"/>
    </row>
    <row r="90" spans="1:19" ht="13.5" thickBot="1" x14ac:dyDescent="0.25">
      <c r="A90" s="10"/>
      <c r="B90" s="10"/>
      <c r="C90" s="10"/>
      <c r="D90" s="10"/>
      <c r="E90" s="10"/>
      <c r="F90" s="10"/>
      <c r="G90" s="10"/>
      <c r="H90" s="10"/>
      <c r="I90" s="10"/>
      <c r="J90" s="10"/>
      <c r="K90" s="10"/>
      <c r="L90" s="10"/>
      <c r="M90" s="10"/>
      <c r="N90" s="10"/>
      <c r="O90" s="10"/>
      <c r="P90" s="10"/>
      <c r="Q90" s="10"/>
      <c r="R90" s="10"/>
      <c r="S90" s="10"/>
    </row>
    <row r="91" spans="1:19" ht="16.5" thickBot="1" x14ac:dyDescent="0.3">
      <c r="A91" s="3"/>
      <c r="B91" s="103" t="s">
        <v>69</v>
      </c>
      <c r="C91" s="104"/>
      <c r="D91" s="104"/>
      <c r="E91" s="105" t="s">
        <v>70</v>
      </c>
      <c r="F91" s="106"/>
      <c r="G91" s="106"/>
      <c r="H91" s="107" t="s">
        <v>71</v>
      </c>
      <c r="I91" s="108"/>
      <c r="J91" s="108"/>
      <c r="K91" s="109" t="s">
        <v>83</v>
      </c>
      <c r="L91" s="110"/>
      <c r="M91" s="110"/>
      <c r="Q91" s="100"/>
    </row>
    <row r="92" spans="1:19" ht="16.5" thickBot="1" x14ac:dyDescent="0.3">
      <c r="A92" s="3"/>
      <c r="B92" s="29" t="s">
        <v>127</v>
      </c>
      <c r="C92" s="30" t="s">
        <v>128</v>
      </c>
      <c r="D92" s="30" t="s">
        <v>129</v>
      </c>
      <c r="E92" s="29" t="s">
        <v>127</v>
      </c>
      <c r="F92" s="30" t="s">
        <v>128</v>
      </c>
      <c r="G92" s="30" t="s">
        <v>129</v>
      </c>
      <c r="H92" s="29" t="s">
        <v>127</v>
      </c>
      <c r="I92" s="30" t="s">
        <v>128</v>
      </c>
      <c r="J92" s="30" t="s">
        <v>129</v>
      </c>
      <c r="K92" s="29" t="s">
        <v>127</v>
      </c>
      <c r="L92" s="30" t="s">
        <v>128</v>
      </c>
      <c r="M92" s="30" t="s">
        <v>129</v>
      </c>
      <c r="N92" s="20" t="s">
        <v>84</v>
      </c>
      <c r="O92" s="21" t="s">
        <v>85</v>
      </c>
      <c r="Q92" s="28"/>
    </row>
    <row r="93" spans="1:19" x14ac:dyDescent="0.2">
      <c r="A93" s="33" t="s">
        <v>23</v>
      </c>
      <c r="B93" s="4">
        <v>6.2721141325473688</v>
      </c>
      <c r="C93" s="5">
        <v>7.5766344990218712</v>
      </c>
      <c r="D93" s="5">
        <v>7.1230762389455968</v>
      </c>
      <c r="E93" s="4">
        <v>7.5142023506143687</v>
      </c>
      <c r="F93" s="5">
        <v>6.8813971790097312</v>
      </c>
      <c r="G93" s="5">
        <v>8.222908570549933</v>
      </c>
      <c r="H93" s="4">
        <v>7.6612141849746997</v>
      </c>
      <c r="I93" s="5">
        <v>7.2873206785871378</v>
      </c>
      <c r="J93" s="5">
        <v>7.7823212896443401</v>
      </c>
      <c r="K93" s="4">
        <v>7.2852497021122993</v>
      </c>
      <c r="L93" s="5">
        <v>7.019481317798359</v>
      </c>
      <c r="M93" s="5">
        <v>6.5785719430591705</v>
      </c>
      <c r="N93" s="14">
        <v>0.52716360180220256</v>
      </c>
      <c r="O93" s="17">
        <v>0.82280426887594171</v>
      </c>
      <c r="Q93" s="3"/>
    </row>
    <row r="94" spans="1:19" x14ac:dyDescent="0.2">
      <c r="A94" s="34" t="s">
        <v>24</v>
      </c>
      <c r="B94" s="6">
        <v>9.525547618218468</v>
      </c>
      <c r="C94" s="7">
        <v>9.455353752214771</v>
      </c>
      <c r="D94" s="7">
        <v>9.9278062379050311</v>
      </c>
      <c r="E94" s="6">
        <v>9.1788600249425034</v>
      </c>
      <c r="F94" s="7">
        <v>9.7003582111422642</v>
      </c>
      <c r="G94" s="7">
        <v>10.490306831984032</v>
      </c>
      <c r="H94" s="6">
        <v>9.5083390216544981</v>
      </c>
      <c r="I94" s="7">
        <v>9.1173186252803209</v>
      </c>
      <c r="J94" s="7">
        <v>9.8244363320181023</v>
      </c>
      <c r="K94" s="6">
        <v>9.1959262276562335</v>
      </c>
      <c r="L94" s="7">
        <v>10.261133638712094</v>
      </c>
      <c r="M94" s="7">
        <v>9.5250011625731332</v>
      </c>
      <c r="N94" s="15">
        <v>1.1855622746298284</v>
      </c>
      <c r="O94" s="18"/>
      <c r="Q94" s="3"/>
    </row>
    <row r="95" spans="1:19" x14ac:dyDescent="0.2">
      <c r="A95" s="34" t="s">
        <v>25</v>
      </c>
      <c r="B95" s="6">
        <v>8.4044293195309994</v>
      </c>
      <c r="C95" s="7">
        <v>5.5242831698527368</v>
      </c>
      <c r="D95" s="7">
        <v>8.1411945020239003</v>
      </c>
      <c r="E95" s="6">
        <v>5.578223641862035</v>
      </c>
      <c r="F95" s="7">
        <v>8.9123794384874664</v>
      </c>
      <c r="G95" s="7">
        <v>9.0312209693961343</v>
      </c>
      <c r="H95" s="6">
        <v>7.768101948784631</v>
      </c>
      <c r="I95" s="7">
        <v>7.8979651388100702</v>
      </c>
      <c r="J95" s="7">
        <v>8.4942441254473682</v>
      </c>
      <c r="K95" s="6">
        <v>5.9045835943109992</v>
      </c>
      <c r="L95" s="7">
        <v>5.5566849067649464</v>
      </c>
      <c r="M95" s="7">
        <v>8.3978139091381667</v>
      </c>
      <c r="N95" s="15">
        <v>1.3116824717828384</v>
      </c>
      <c r="O95" s="18"/>
      <c r="Q95" s="3"/>
    </row>
    <row r="96" spans="1:19" x14ac:dyDescent="0.2">
      <c r="A96" s="34" t="s">
        <v>26</v>
      </c>
      <c r="B96" s="6">
        <v>2.4996020163832675</v>
      </c>
      <c r="C96" s="7">
        <v>1.28396165005244</v>
      </c>
      <c r="D96" s="7">
        <v>2.731356595364602</v>
      </c>
      <c r="E96" s="6">
        <v>1.3661061737730371</v>
      </c>
      <c r="F96" s="7">
        <v>2.6878023164194005</v>
      </c>
      <c r="G96" s="7">
        <v>2.7694944166110318</v>
      </c>
      <c r="H96" s="6">
        <v>2.3499782036929666</v>
      </c>
      <c r="I96" s="7">
        <v>1.557184081711771</v>
      </c>
      <c r="J96" s="7">
        <v>2.8781919935438367</v>
      </c>
      <c r="K96" s="6">
        <v>1.0923790959735982</v>
      </c>
      <c r="L96" s="7">
        <v>2.5098347732544646</v>
      </c>
      <c r="M96" s="7">
        <v>2.2697712334202684</v>
      </c>
      <c r="N96" s="15">
        <v>0.68221148647984853</v>
      </c>
      <c r="O96" s="18"/>
      <c r="Q96" s="3"/>
    </row>
    <row r="97" spans="1:19" x14ac:dyDescent="0.2">
      <c r="A97" s="34" t="s">
        <v>27</v>
      </c>
      <c r="B97" s="6">
        <v>8.111806162063667</v>
      </c>
      <c r="C97" s="7">
        <v>9.530529432734939</v>
      </c>
      <c r="D97" s="7">
        <v>8.4033017547979654</v>
      </c>
      <c r="E97" s="6">
        <v>9.4351583362976346</v>
      </c>
      <c r="F97" s="7">
        <v>8.008180607043597</v>
      </c>
      <c r="G97" s="7">
        <v>9.250094448416732</v>
      </c>
      <c r="H97" s="6">
        <v>8.5463190774093665</v>
      </c>
      <c r="I97" s="7">
        <v>8.2783227897253049</v>
      </c>
      <c r="J97" s="7">
        <v>8.681227919147803</v>
      </c>
      <c r="K97" s="6">
        <v>6.3168144279808978</v>
      </c>
      <c r="L97" s="7">
        <v>8.459708265310363</v>
      </c>
      <c r="M97" s="7">
        <v>7.9386322794334347</v>
      </c>
      <c r="N97" s="15">
        <v>0.75539412035254749</v>
      </c>
      <c r="O97" s="18"/>
      <c r="Q97" s="3"/>
    </row>
    <row r="98" spans="1:19" x14ac:dyDescent="0.2">
      <c r="A98" s="34" t="s">
        <v>28</v>
      </c>
      <c r="B98" s="6">
        <v>-0.51610668247583291</v>
      </c>
      <c r="C98" s="7">
        <v>-2.416680563568363</v>
      </c>
      <c r="D98" s="7">
        <v>-0.15930005337025221</v>
      </c>
      <c r="E98" s="6">
        <v>-2.0209802346338641</v>
      </c>
      <c r="F98" s="7">
        <v>-0.68143680488130087</v>
      </c>
      <c r="G98" s="7">
        <v>0.76243913736003321</v>
      </c>
      <c r="H98" s="6">
        <v>-0.11318454753306639</v>
      </c>
      <c r="I98" s="7">
        <v>-9.4130101463264282E-2</v>
      </c>
      <c r="J98" s="7">
        <v>0.28017900024090281</v>
      </c>
      <c r="K98" s="6">
        <v>-3.1867915089696019</v>
      </c>
      <c r="L98" s="7">
        <v>-2.9161835556047038</v>
      </c>
      <c r="M98" s="7">
        <v>-1.3706771173065668</v>
      </c>
      <c r="N98" s="15">
        <v>1.2103152065876319</v>
      </c>
      <c r="O98" s="18"/>
      <c r="Q98" s="3"/>
    </row>
    <row r="99" spans="1:19" x14ac:dyDescent="0.2">
      <c r="A99" s="34" t="s">
        <v>29</v>
      </c>
      <c r="B99" s="6">
        <v>10.083969828051117</v>
      </c>
      <c r="C99" s="7">
        <v>11.29956508926057</v>
      </c>
      <c r="D99" s="7">
        <v>9.7351006125143478</v>
      </c>
      <c r="E99" s="6">
        <v>11.138314056494535</v>
      </c>
      <c r="F99" s="7">
        <v>9.5628088275285315</v>
      </c>
      <c r="G99" s="7">
        <v>10.360425198733633</v>
      </c>
      <c r="H99" s="6">
        <v>10.131118613188834</v>
      </c>
      <c r="I99" s="7">
        <v>9.11783872584917</v>
      </c>
      <c r="J99" s="7">
        <v>10.010169077907303</v>
      </c>
      <c r="K99" s="6">
        <v>10.547469203928033</v>
      </c>
      <c r="L99" s="7">
        <v>9.8327801465471971</v>
      </c>
      <c r="M99" s="7">
        <v>9.1067996798785344</v>
      </c>
      <c r="N99" s="15">
        <v>0.59902928096731645</v>
      </c>
      <c r="O99" s="18"/>
      <c r="Q99" s="3"/>
    </row>
    <row r="100" spans="1:19" x14ac:dyDescent="0.2">
      <c r="A100" s="34" t="s">
        <v>30</v>
      </c>
      <c r="B100" s="6">
        <v>3.5105475308917669</v>
      </c>
      <c r="C100" s="7">
        <v>3.6568425779920055</v>
      </c>
      <c r="D100" s="7">
        <v>3.0878060273498491</v>
      </c>
      <c r="E100" s="6">
        <v>4.150017131545102</v>
      </c>
      <c r="F100" s="7">
        <v>3.0245608122751513</v>
      </c>
      <c r="G100" s="7">
        <v>4.2922484700683334</v>
      </c>
      <c r="H100" s="6">
        <v>3.3591938409692972</v>
      </c>
      <c r="I100" s="7">
        <v>3.2059937021528704</v>
      </c>
      <c r="J100" s="7">
        <v>3.7638077391457045</v>
      </c>
      <c r="K100" s="6">
        <v>3.4286592139591505</v>
      </c>
      <c r="L100" s="7">
        <v>3.3960165100467457</v>
      </c>
      <c r="M100" s="7">
        <v>2.9195313256679718</v>
      </c>
      <c r="N100" s="15">
        <v>0.38819941820543458</v>
      </c>
      <c r="O100" s="18"/>
      <c r="Q100" s="3"/>
    </row>
    <row r="101" spans="1:19" ht="13.5" thickBot="1" x14ac:dyDescent="0.25">
      <c r="A101" s="35" t="s">
        <v>31</v>
      </c>
      <c r="B101" s="8">
        <v>3.2924746679628676</v>
      </c>
      <c r="C101" s="9">
        <v>2.4494776411744041</v>
      </c>
      <c r="D101" s="9">
        <v>0.97656217990289917</v>
      </c>
      <c r="E101" s="8">
        <v>2.7461997697106035</v>
      </c>
      <c r="F101" s="9">
        <v>1.6794246702711</v>
      </c>
      <c r="G101" s="9">
        <v>2.8725724997766342</v>
      </c>
      <c r="H101" s="8">
        <v>1.5370451235598992</v>
      </c>
      <c r="I101" s="9">
        <v>1.048677110540968</v>
      </c>
      <c r="J101" s="9">
        <v>2.1002301261900023</v>
      </c>
      <c r="K101" s="8">
        <v>2.1163854231930657</v>
      </c>
      <c r="L101" s="9">
        <v>0.79449989487364903</v>
      </c>
      <c r="M101" s="9">
        <v>1.5732093313863658</v>
      </c>
      <c r="N101" s="16">
        <v>0.74568055907582609</v>
      </c>
      <c r="O101" s="19"/>
      <c r="Q101" s="3"/>
    </row>
    <row r="102" spans="1:19" ht="13.5" thickBot="1" x14ac:dyDescent="0.25">
      <c r="A102" s="10"/>
      <c r="B102" s="10"/>
      <c r="C102" s="10"/>
      <c r="D102" s="10"/>
      <c r="E102" s="10"/>
      <c r="F102" s="10"/>
      <c r="G102" s="10"/>
      <c r="H102" s="10"/>
      <c r="I102" s="10"/>
      <c r="J102" s="10"/>
      <c r="K102" s="10"/>
      <c r="L102" s="10"/>
      <c r="M102" s="10"/>
      <c r="N102" s="10"/>
      <c r="O102" s="10"/>
      <c r="P102" s="10"/>
      <c r="Q102" s="10"/>
      <c r="R102" s="10"/>
      <c r="S102" s="10"/>
    </row>
    <row r="103" spans="1:19" ht="16.5" thickBot="1" x14ac:dyDescent="0.3">
      <c r="A103" s="3"/>
      <c r="B103" s="136" t="s">
        <v>69</v>
      </c>
      <c r="C103" s="137"/>
      <c r="D103" s="153"/>
      <c r="E103" s="138" t="s">
        <v>70</v>
      </c>
      <c r="F103" s="139"/>
      <c r="G103" s="140"/>
      <c r="H103" s="154" t="s">
        <v>71</v>
      </c>
      <c r="I103" s="155"/>
      <c r="J103" s="156"/>
      <c r="K103" s="150" t="s">
        <v>83</v>
      </c>
      <c r="L103" s="151"/>
      <c r="M103" s="157"/>
      <c r="Q103" s="100"/>
    </row>
    <row r="104" spans="1:19" ht="16.5" thickBot="1" x14ac:dyDescent="0.3">
      <c r="A104" s="3"/>
      <c r="B104" s="29" t="s">
        <v>127</v>
      </c>
      <c r="C104" s="30" t="s">
        <v>128</v>
      </c>
      <c r="D104" s="30" t="s">
        <v>129</v>
      </c>
      <c r="E104" s="29" t="s">
        <v>127</v>
      </c>
      <c r="F104" s="30" t="s">
        <v>128</v>
      </c>
      <c r="G104" s="30" t="s">
        <v>129</v>
      </c>
      <c r="H104" s="29" t="s">
        <v>127</v>
      </c>
      <c r="I104" s="30" t="s">
        <v>128</v>
      </c>
      <c r="J104" s="30" t="s">
        <v>129</v>
      </c>
      <c r="K104" s="29" t="s">
        <v>127</v>
      </c>
      <c r="L104" s="30" t="s">
        <v>128</v>
      </c>
      <c r="M104" s="30" t="s">
        <v>129</v>
      </c>
      <c r="N104" s="22" t="s">
        <v>84</v>
      </c>
      <c r="O104" s="23" t="s">
        <v>85</v>
      </c>
      <c r="Q104" s="28"/>
    </row>
    <row r="105" spans="1:19" x14ac:dyDescent="0.2">
      <c r="A105" s="33" t="s">
        <v>32</v>
      </c>
      <c r="B105" s="4">
        <v>-3.2924746679628676</v>
      </c>
      <c r="C105" s="5">
        <v>-2.4494776411744041</v>
      </c>
      <c r="D105" s="5">
        <v>-0.97656217990289917</v>
      </c>
      <c r="E105" s="4">
        <v>-2.7461997697106035</v>
      </c>
      <c r="F105" s="5">
        <v>-1.6794246702711</v>
      </c>
      <c r="G105" s="5">
        <v>-2.8725724997766342</v>
      </c>
      <c r="H105" s="4">
        <v>-1.5370451235598992</v>
      </c>
      <c r="I105" s="5">
        <v>-1.048677110540968</v>
      </c>
      <c r="J105" s="5">
        <v>-2.1002301261900023</v>
      </c>
      <c r="K105" s="4">
        <v>-2.1163854231930657</v>
      </c>
      <c r="L105" s="5">
        <v>-0.79449989487364903</v>
      </c>
      <c r="M105" s="5">
        <v>-1.5732093313863658</v>
      </c>
      <c r="N105" s="14">
        <v>0.74568055907582609</v>
      </c>
      <c r="O105" s="17">
        <v>1.0042254676136646</v>
      </c>
      <c r="Q105" s="3"/>
    </row>
    <row r="106" spans="1:19" x14ac:dyDescent="0.2">
      <c r="A106" s="34" t="s">
        <v>33</v>
      </c>
      <c r="B106" s="6">
        <v>2.9796394645845012</v>
      </c>
      <c r="C106" s="7">
        <v>5.1271568578474671</v>
      </c>
      <c r="D106" s="7">
        <v>6.1465140590426977</v>
      </c>
      <c r="E106" s="6">
        <v>4.7680025809037652</v>
      </c>
      <c r="F106" s="7">
        <v>5.2019725087386313</v>
      </c>
      <c r="G106" s="7">
        <v>5.3503360707732988</v>
      </c>
      <c r="H106" s="6">
        <v>6.1241690614148006</v>
      </c>
      <c r="I106" s="7">
        <v>6.2386435680461698</v>
      </c>
      <c r="J106" s="7">
        <v>5.6820911634543378</v>
      </c>
      <c r="K106" s="6">
        <v>5.1688642789192336</v>
      </c>
      <c r="L106" s="7">
        <v>6.22498142292471</v>
      </c>
      <c r="M106" s="7">
        <v>5.0053626116728047</v>
      </c>
      <c r="N106" s="15">
        <v>0.90198676678608458</v>
      </c>
      <c r="O106" s="18"/>
      <c r="Q106" s="3"/>
    </row>
    <row r="107" spans="1:19" x14ac:dyDescent="0.2">
      <c r="A107" s="34" t="s">
        <v>34</v>
      </c>
      <c r="B107" s="6">
        <v>6.2330729502556004</v>
      </c>
      <c r="C107" s="7">
        <v>7.0058761110403669</v>
      </c>
      <c r="D107" s="7">
        <v>8.951244058002132</v>
      </c>
      <c r="E107" s="6">
        <v>6.4326602552318999</v>
      </c>
      <c r="F107" s="7">
        <v>8.0209335408711642</v>
      </c>
      <c r="G107" s="7">
        <v>7.617734332207398</v>
      </c>
      <c r="H107" s="6">
        <v>7.9712938980945989</v>
      </c>
      <c r="I107" s="7">
        <v>8.0686415147393529</v>
      </c>
      <c r="J107" s="7">
        <v>7.7242062058281</v>
      </c>
      <c r="K107" s="6">
        <v>7.0795408044631678</v>
      </c>
      <c r="L107" s="7">
        <v>9.4666337438384449</v>
      </c>
      <c r="M107" s="7">
        <v>7.9517918311867675</v>
      </c>
      <c r="N107" s="15">
        <v>1.1637967767013364</v>
      </c>
      <c r="O107" s="18"/>
      <c r="Q107" s="3"/>
    </row>
    <row r="108" spans="1:19" x14ac:dyDescent="0.2">
      <c r="A108" s="34" t="s">
        <v>35</v>
      </c>
      <c r="B108" s="6">
        <v>5.1119546515681318</v>
      </c>
      <c r="C108" s="7">
        <v>3.0748055286783327</v>
      </c>
      <c r="D108" s="7">
        <v>7.1646323221210011</v>
      </c>
      <c r="E108" s="6">
        <v>2.8320238721514315</v>
      </c>
      <c r="F108" s="7">
        <v>7.2329547682163664</v>
      </c>
      <c r="G108" s="7">
        <v>6.1586484696195001</v>
      </c>
      <c r="H108" s="6">
        <v>6.2310568252247318</v>
      </c>
      <c r="I108" s="7">
        <v>6.8492880282691022</v>
      </c>
      <c r="J108" s="7">
        <v>6.3940139992573659</v>
      </c>
      <c r="K108" s="6">
        <v>3.7881981711179336</v>
      </c>
      <c r="L108" s="7">
        <v>4.7621850118912974</v>
      </c>
      <c r="M108" s="7">
        <v>6.824604577751801</v>
      </c>
      <c r="N108" s="15">
        <v>1.558598141198305</v>
      </c>
      <c r="O108" s="18"/>
      <c r="Q108" s="3"/>
    </row>
    <row r="109" spans="1:19" x14ac:dyDescent="0.2">
      <c r="A109" s="34" t="s">
        <v>39</v>
      </c>
      <c r="B109" s="6">
        <v>-0.79287265157960007</v>
      </c>
      <c r="C109" s="7">
        <v>-1.1655159911219641</v>
      </c>
      <c r="D109" s="7">
        <v>1.7547944154617028</v>
      </c>
      <c r="E109" s="6">
        <v>-1.3800935959375664</v>
      </c>
      <c r="F109" s="7">
        <v>1.0083776461483005</v>
      </c>
      <c r="G109" s="7">
        <v>-0.10307808316560241</v>
      </c>
      <c r="H109" s="6">
        <v>0.81293308013306742</v>
      </c>
      <c r="I109" s="7">
        <v>0.50850697117080301</v>
      </c>
      <c r="J109" s="7">
        <v>0.77796186735383444</v>
      </c>
      <c r="K109" s="6">
        <v>-1.0240063272194675</v>
      </c>
      <c r="L109" s="7">
        <v>1.7153348783808156</v>
      </c>
      <c r="M109" s="7">
        <v>0.69656190203390267</v>
      </c>
      <c r="N109" s="15">
        <v>1.1414710330811739</v>
      </c>
      <c r="O109" s="18"/>
      <c r="Q109" s="3"/>
    </row>
    <row r="110" spans="1:19" x14ac:dyDescent="0.2">
      <c r="A110" s="34" t="s">
        <v>40</v>
      </c>
      <c r="B110" s="6">
        <v>4.8193314941007994</v>
      </c>
      <c r="C110" s="7">
        <v>7.0810517915605349</v>
      </c>
      <c r="D110" s="7">
        <v>7.4267395748950662</v>
      </c>
      <c r="E110" s="6">
        <v>6.688958566587031</v>
      </c>
      <c r="F110" s="7">
        <v>6.328755936772497</v>
      </c>
      <c r="G110" s="7">
        <v>6.3775219486400978</v>
      </c>
      <c r="H110" s="6">
        <v>7.0092739538494673</v>
      </c>
      <c r="I110" s="7">
        <v>7.2296456791843369</v>
      </c>
      <c r="J110" s="7">
        <v>6.5809977929578007</v>
      </c>
      <c r="K110" s="6">
        <v>4.2004290047878321</v>
      </c>
      <c r="L110" s="7">
        <v>7.665208370436714</v>
      </c>
      <c r="M110" s="7">
        <v>6.365422948047069</v>
      </c>
      <c r="N110" s="15">
        <v>0.97445529733140357</v>
      </c>
      <c r="O110" s="18"/>
      <c r="Q110" s="3"/>
    </row>
    <row r="111" spans="1:19" x14ac:dyDescent="0.2">
      <c r="A111" s="34" t="s">
        <v>41</v>
      </c>
      <c r="B111" s="6">
        <v>-3.8085813504387005</v>
      </c>
      <c r="C111" s="7">
        <v>-4.8661582047427672</v>
      </c>
      <c r="D111" s="7">
        <v>-1.1358622332731514</v>
      </c>
      <c r="E111" s="6">
        <v>-4.7671800043444676</v>
      </c>
      <c r="F111" s="7">
        <v>-2.3608614751524009</v>
      </c>
      <c r="G111" s="7">
        <v>-2.110133362416601</v>
      </c>
      <c r="H111" s="6">
        <v>-1.6502296710929656</v>
      </c>
      <c r="I111" s="7">
        <v>-1.1428072120042323</v>
      </c>
      <c r="J111" s="7">
        <v>-1.8200511259490995</v>
      </c>
      <c r="K111" s="6">
        <v>-5.3031769321626676</v>
      </c>
      <c r="L111" s="7">
        <v>-3.7106834504783528</v>
      </c>
      <c r="M111" s="7">
        <v>-2.9438864486929326</v>
      </c>
      <c r="N111" s="15">
        <v>1.3026619392807861</v>
      </c>
      <c r="O111" s="18"/>
      <c r="Q111" s="3"/>
    </row>
    <row r="112" spans="1:19" x14ac:dyDescent="0.2">
      <c r="A112" s="34" t="s">
        <v>42</v>
      </c>
      <c r="B112" s="6">
        <v>6.7914951600882496</v>
      </c>
      <c r="C112" s="7">
        <v>8.8500874480861658</v>
      </c>
      <c r="D112" s="7">
        <v>8.7585384326114486</v>
      </c>
      <c r="E112" s="6">
        <v>8.3921142867839311</v>
      </c>
      <c r="F112" s="7">
        <v>7.8833841572574315</v>
      </c>
      <c r="G112" s="7">
        <v>7.4878526989569991</v>
      </c>
      <c r="H112" s="6">
        <v>8.5940734896289346</v>
      </c>
      <c r="I112" s="7">
        <v>8.069161615308202</v>
      </c>
      <c r="J112" s="7">
        <v>7.9099389517173009</v>
      </c>
      <c r="K112" s="6">
        <v>8.4310837807349674</v>
      </c>
      <c r="L112" s="7">
        <v>9.0382802516735481</v>
      </c>
      <c r="M112" s="7">
        <v>7.5335903484921687</v>
      </c>
      <c r="N112" s="15">
        <v>0.62762334337057335</v>
      </c>
      <c r="O112" s="18"/>
      <c r="Q112" s="3"/>
    </row>
    <row r="113" spans="1:19" ht="13.5" thickBot="1" x14ac:dyDescent="0.25">
      <c r="A113" s="35" t="s">
        <v>43</v>
      </c>
      <c r="B113" s="8">
        <v>0.21807286292889927</v>
      </c>
      <c r="C113" s="9">
        <v>1.2073649368176014</v>
      </c>
      <c r="D113" s="9">
        <v>2.1112438474469499</v>
      </c>
      <c r="E113" s="8">
        <v>1.4038173618344985</v>
      </c>
      <c r="F113" s="9">
        <v>1.3451361420040513</v>
      </c>
      <c r="G113" s="9">
        <v>1.4196759702916992</v>
      </c>
      <c r="H113" s="8">
        <v>1.822148717409398</v>
      </c>
      <c r="I113" s="9">
        <v>2.1573165916119024</v>
      </c>
      <c r="J113" s="9">
        <v>1.6635776129557023</v>
      </c>
      <c r="K113" s="8">
        <v>1.3122737907660849</v>
      </c>
      <c r="L113" s="9">
        <v>2.6015166151730966</v>
      </c>
      <c r="M113" s="9">
        <v>1.346321994281606</v>
      </c>
      <c r="N113" s="16">
        <v>0.62175535169749263</v>
      </c>
      <c r="O113" s="19"/>
      <c r="Q113" s="3"/>
    </row>
    <row r="114" spans="1:19" ht="13.5" thickBot="1" x14ac:dyDescent="0.25">
      <c r="A114" s="10"/>
      <c r="B114" s="10"/>
      <c r="C114" s="10"/>
      <c r="D114" s="10"/>
      <c r="E114" s="10"/>
      <c r="F114" s="10"/>
      <c r="G114" s="10"/>
      <c r="H114" s="10"/>
      <c r="I114" s="10"/>
      <c r="J114" s="10"/>
      <c r="N114" s="10"/>
      <c r="O114" s="10"/>
      <c r="P114" s="10"/>
      <c r="Q114" s="10"/>
      <c r="R114" s="10"/>
      <c r="S114" s="10"/>
    </row>
    <row r="115" spans="1:19" ht="16.5" thickBot="1" x14ac:dyDescent="0.3">
      <c r="A115" s="3"/>
      <c r="B115" s="112" t="s">
        <v>69</v>
      </c>
      <c r="C115" s="113"/>
      <c r="D115" s="113"/>
      <c r="E115" s="114" t="s">
        <v>70</v>
      </c>
      <c r="F115" s="115"/>
      <c r="G115" s="115"/>
      <c r="H115" s="116" t="s">
        <v>71</v>
      </c>
      <c r="I115" s="117"/>
      <c r="J115" s="117"/>
      <c r="K115" s="109" t="s">
        <v>83</v>
      </c>
      <c r="L115" s="110"/>
      <c r="M115" s="110"/>
      <c r="Q115" s="100"/>
    </row>
    <row r="116" spans="1:19" ht="16.5" thickBot="1" x14ac:dyDescent="0.3">
      <c r="A116" s="3"/>
      <c r="B116" s="29" t="s">
        <v>127</v>
      </c>
      <c r="C116" s="30" t="s">
        <v>128</v>
      </c>
      <c r="D116" s="30" t="s">
        <v>129</v>
      </c>
      <c r="E116" s="29" t="s">
        <v>127</v>
      </c>
      <c r="F116" s="30" t="s">
        <v>128</v>
      </c>
      <c r="G116" s="30" t="s">
        <v>129</v>
      </c>
      <c r="H116" s="29" t="s">
        <v>127</v>
      </c>
      <c r="I116" s="30" t="s">
        <v>128</v>
      </c>
      <c r="J116" s="30" t="s">
        <v>129</v>
      </c>
      <c r="K116" s="29" t="s">
        <v>127</v>
      </c>
      <c r="L116" s="30" t="s">
        <v>128</v>
      </c>
      <c r="M116" s="30" t="s">
        <v>129</v>
      </c>
      <c r="N116" s="25" t="s">
        <v>84</v>
      </c>
      <c r="O116" s="26" t="s">
        <v>85</v>
      </c>
      <c r="Q116" s="28"/>
    </row>
    <row r="117" spans="1:19" x14ac:dyDescent="0.2">
      <c r="A117" s="36" t="s">
        <v>44</v>
      </c>
      <c r="B117" s="4">
        <v>-2.4996020163832675</v>
      </c>
      <c r="C117" s="5">
        <v>-1.28396165005244</v>
      </c>
      <c r="D117" s="5">
        <v>-2.731356595364602</v>
      </c>
      <c r="E117" s="4">
        <v>-1.3661061737730371</v>
      </c>
      <c r="F117" s="5">
        <v>-2.6878023164194005</v>
      </c>
      <c r="G117" s="5">
        <v>-2.7694944166110318</v>
      </c>
      <c r="H117" s="4">
        <v>-2.3499782036929666</v>
      </c>
      <c r="I117" s="5">
        <v>-1.557184081711771</v>
      </c>
      <c r="J117" s="5">
        <v>-2.8781919935438367</v>
      </c>
      <c r="K117" s="4">
        <v>-1.0923790959735982</v>
      </c>
      <c r="L117" s="5">
        <v>-2.5098347732544646</v>
      </c>
      <c r="M117" s="5">
        <v>-2.2697712334202684</v>
      </c>
      <c r="N117" s="14">
        <v>0.68221148647984853</v>
      </c>
      <c r="O117" s="24">
        <v>1.0031835618178406</v>
      </c>
      <c r="Q117" s="3"/>
    </row>
    <row r="118" spans="1:19" x14ac:dyDescent="0.2">
      <c r="A118" s="37" t="s">
        <v>45</v>
      </c>
      <c r="B118" s="6">
        <v>3.7725121161641013</v>
      </c>
      <c r="C118" s="7">
        <v>6.2926728489694312</v>
      </c>
      <c r="D118" s="7">
        <v>4.3917196435809949</v>
      </c>
      <c r="E118" s="6">
        <v>6.1480961768413316</v>
      </c>
      <c r="F118" s="7">
        <v>4.1935948625903308</v>
      </c>
      <c r="G118" s="7">
        <v>5.4534141539389012</v>
      </c>
      <c r="H118" s="6">
        <v>5.3112359812817331</v>
      </c>
      <c r="I118" s="7">
        <v>5.7301365968753668</v>
      </c>
      <c r="J118" s="7">
        <v>4.9041292961005034</v>
      </c>
      <c r="K118" s="6">
        <v>6.1928706061387011</v>
      </c>
      <c r="L118" s="7">
        <v>4.5096465445438945</v>
      </c>
      <c r="M118" s="7">
        <v>4.308800709638902</v>
      </c>
      <c r="N118" s="15">
        <v>0.81236855996493762</v>
      </c>
      <c r="O118" s="15"/>
      <c r="Q118" s="3"/>
    </row>
    <row r="119" spans="1:19" x14ac:dyDescent="0.2">
      <c r="A119" s="37" t="s">
        <v>46</v>
      </c>
      <c r="B119" s="6">
        <v>7.0259456018352004</v>
      </c>
      <c r="C119" s="7">
        <v>8.171392102162331</v>
      </c>
      <c r="D119" s="7">
        <v>7.1964496425404292</v>
      </c>
      <c r="E119" s="6">
        <v>7.8127538511694663</v>
      </c>
      <c r="F119" s="7">
        <v>7.0125558947228637</v>
      </c>
      <c r="G119" s="7">
        <v>7.7208124153730004</v>
      </c>
      <c r="H119" s="6">
        <v>7.1583608179615315</v>
      </c>
      <c r="I119" s="7">
        <v>7.5601345435685499</v>
      </c>
      <c r="J119" s="7">
        <v>6.9462443384742656</v>
      </c>
      <c r="K119" s="6">
        <v>8.1035471316826353</v>
      </c>
      <c r="L119" s="7">
        <v>7.7512988654576294</v>
      </c>
      <c r="M119" s="7">
        <v>7.2552299291528648</v>
      </c>
      <c r="N119" s="15">
        <v>1.5216674803049488</v>
      </c>
      <c r="O119" s="15"/>
      <c r="Q119" s="3"/>
    </row>
    <row r="120" spans="1:19" x14ac:dyDescent="0.2">
      <c r="A120" s="37" t="s">
        <v>47</v>
      </c>
      <c r="B120" s="6">
        <v>5.9048273031477319</v>
      </c>
      <c r="C120" s="7">
        <v>4.2403215198002968</v>
      </c>
      <c r="D120" s="7">
        <v>5.4098379066592983</v>
      </c>
      <c r="E120" s="6">
        <v>4.2121174680889979</v>
      </c>
      <c r="F120" s="7">
        <v>6.2245771220680659</v>
      </c>
      <c r="G120" s="7">
        <v>6.2617265527851025</v>
      </c>
      <c r="H120" s="6">
        <v>5.4181237450916644</v>
      </c>
      <c r="I120" s="7">
        <v>6.3407810570982992</v>
      </c>
      <c r="J120" s="7">
        <v>5.6160521319035315</v>
      </c>
      <c r="K120" s="6">
        <v>4.812204498337401</v>
      </c>
      <c r="L120" s="7">
        <v>3.0468501335104818</v>
      </c>
      <c r="M120" s="7">
        <v>6.1280426757178983</v>
      </c>
      <c r="N120" s="15">
        <v>0.90927495876490039</v>
      </c>
      <c r="O120" s="15"/>
      <c r="Q120" s="3"/>
    </row>
    <row r="121" spans="1:19" x14ac:dyDescent="0.2">
      <c r="A121" s="37" t="s">
        <v>48</v>
      </c>
      <c r="B121" s="6">
        <v>5.6122041456803995</v>
      </c>
      <c r="C121" s="7">
        <v>8.246567782682499</v>
      </c>
      <c r="D121" s="7">
        <v>5.6719451594333634</v>
      </c>
      <c r="E121" s="6">
        <v>8.0690521625245974</v>
      </c>
      <c r="F121" s="7">
        <v>5.3203782906241965</v>
      </c>
      <c r="G121" s="7">
        <v>6.4806000318057002</v>
      </c>
      <c r="H121" s="6">
        <v>6.1963408737163999</v>
      </c>
      <c r="I121" s="7">
        <v>6.7211387080135339</v>
      </c>
      <c r="J121" s="7">
        <v>5.8030359256039663</v>
      </c>
      <c r="K121" s="6">
        <v>5.2244353320072996</v>
      </c>
      <c r="L121" s="7">
        <v>5.9498734920558984</v>
      </c>
      <c r="M121" s="7">
        <v>5.6688610460131663</v>
      </c>
      <c r="N121" s="15">
        <v>0.90744495245039003</v>
      </c>
      <c r="O121" s="15"/>
      <c r="Q121" s="3"/>
    </row>
    <row r="122" spans="1:19" x14ac:dyDescent="0.2">
      <c r="A122" s="37" t="s">
        <v>49</v>
      </c>
      <c r="B122" s="6">
        <v>-3.0157086988591004</v>
      </c>
      <c r="C122" s="7">
        <v>-3.700642213620803</v>
      </c>
      <c r="D122" s="7">
        <v>-2.8906566487348542</v>
      </c>
      <c r="E122" s="6">
        <v>-3.3870864084069012</v>
      </c>
      <c r="F122" s="7">
        <v>-3.3692391213007014</v>
      </c>
      <c r="G122" s="7">
        <v>-2.0070552792509986</v>
      </c>
      <c r="H122" s="6">
        <v>-2.463162751226033</v>
      </c>
      <c r="I122" s="7">
        <v>-1.6513141831750353</v>
      </c>
      <c r="J122" s="7">
        <v>-2.5980129933029339</v>
      </c>
      <c r="K122" s="6">
        <v>-4.2791706049432001</v>
      </c>
      <c r="L122" s="7">
        <v>-5.4260183288591683</v>
      </c>
      <c r="M122" s="7">
        <v>-3.6404483507268353</v>
      </c>
      <c r="N122" s="15">
        <v>1.1550271344705672</v>
      </c>
      <c r="O122" s="15"/>
      <c r="Q122" s="3"/>
    </row>
    <row r="123" spans="1:19" x14ac:dyDescent="0.2">
      <c r="A123" s="37" t="s">
        <v>50</v>
      </c>
      <c r="B123" s="6">
        <v>7.5843678116678497</v>
      </c>
      <c r="C123" s="7">
        <v>10.01560343920813</v>
      </c>
      <c r="D123" s="7">
        <v>7.0037440171497458</v>
      </c>
      <c r="E123" s="6">
        <v>9.7722078827214975</v>
      </c>
      <c r="F123" s="7">
        <v>6.875006511109131</v>
      </c>
      <c r="G123" s="7">
        <v>7.5909307821226015</v>
      </c>
      <c r="H123" s="6">
        <v>7.7811404094958672</v>
      </c>
      <c r="I123" s="7">
        <v>7.560654644137399</v>
      </c>
      <c r="J123" s="7">
        <v>7.1319770843634664</v>
      </c>
      <c r="K123" s="6">
        <v>9.4550901079544349</v>
      </c>
      <c r="L123" s="7">
        <v>7.3229453732927325</v>
      </c>
      <c r="M123" s="7">
        <v>6.837028446458266</v>
      </c>
      <c r="N123" s="15">
        <v>1.0916199462562832</v>
      </c>
      <c r="O123" s="15"/>
      <c r="Q123" s="3"/>
    </row>
    <row r="124" spans="1:19" x14ac:dyDescent="0.2">
      <c r="A124" s="37" t="s">
        <v>51</v>
      </c>
      <c r="B124" s="6">
        <v>1.0109455145084993</v>
      </c>
      <c r="C124" s="7">
        <v>2.3728809279395655</v>
      </c>
      <c r="D124" s="7">
        <v>0.35644943198524714</v>
      </c>
      <c r="E124" s="6">
        <v>2.7839109577720649</v>
      </c>
      <c r="F124" s="7">
        <v>0.33675849585575079</v>
      </c>
      <c r="G124" s="7">
        <v>1.5227540534573016</v>
      </c>
      <c r="H124" s="6">
        <v>1.0092156372763306</v>
      </c>
      <c r="I124" s="7">
        <v>1.6488096204410994</v>
      </c>
      <c r="J124" s="7">
        <v>0.88561574560186784</v>
      </c>
      <c r="K124" s="6">
        <v>2.3362801179855524</v>
      </c>
      <c r="L124" s="7">
        <v>0.88618173679228107</v>
      </c>
      <c r="M124" s="7">
        <v>0.64976009224770337</v>
      </c>
      <c r="N124" s="15">
        <v>0.80756650458751444</v>
      </c>
      <c r="O124" s="15"/>
      <c r="Q124" s="3"/>
    </row>
    <row r="125" spans="1:19" ht="13.5" thickBot="1" x14ac:dyDescent="0.25">
      <c r="A125" s="38" t="s">
        <v>52</v>
      </c>
      <c r="B125" s="8">
        <v>0.79287265157960007</v>
      </c>
      <c r="C125" s="9">
        <v>1.1655159911219641</v>
      </c>
      <c r="D125" s="9">
        <v>-1.7547944154617028</v>
      </c>
      <c r="E125" s="8">
        <v>1.3800935959375664</v>
      </c>
      <c r="F125" s="9">
        <v>-1.0083776461483005</v>
      </c>
      <c r="G125" s="9">
        <v>0.10307808316560241</v>
      </c>
      <c r="H125" s="8">
        <v>-0.81293308013306742</v>
      </c>
      <c r="I125" s="9">
        <v>-0.50850697117080301</v>
      </c>
      <c r="J125" s="9">
        <v>-0.77796186735383444</v>
      </c>
      <c r="K125" s="8">
        <v>1.0240063272194675</v>
      </c>
      <c r="L125" s="9">
        <v>-1.7153348783808156</v>
      </c>
      <c r="M125" s="9">
        <v>-0.69656190203390267</v>
      </c>
      <c r="N125" s="16">
        <v>1.1414710330811739</v>
      </c>
      <c r="O125" s="16"/>
      <c r="Q125" s="3"/>
    </row>
  </sheetData>
  <mergeCells count="28">
    <mergeCell ref="B31:D31"/>
    <mergeCell ref="E31:G31"/>
    <mergeCell ref="H31:J31"/>
    <mergeCell ref="K31:M31"/>
    <mergeCell ref="B43:D43"/>
    <mergeCell ref="E43:G43"/>
    <mergeCell ref="B7:D7"/>
    <mergeCell ref="E7:G7"/>
    <mergeCell ref="H7:J7"/>
    <mergeCell ref="K7:M7"/>
    <mergeCell ref="E19:G19"/>
    <mergeCell ref="H19:J19"/>
    <mergeCell ref="B19:D19"/>
    <mergeCell ref="K19:M19"/>
    <mergeCell ref="B103:D103"/>
    <mergeCell ref="E103:G103"/>
    <mergeCell ref="H103:J103"/>
    <mergeCell ref="K103:M103"/>
    <mergeCell ref="H43:J43"/>
    <mergeCell ref="K43:M43"/>
    <mergeCell ref="B79:D79"/>
    <mergeCell ref="E79:G79"/>
    <mergeCell ref="H79:J79"/>
    <mergeCell ref="K79:M79"/>
    <mergeCell ref="B67:D67"/>
    <mergeCell ref="E67:G67"/>
    <mergeCell ref="H67:J67"/>
    <mergeCell ref="K67:M67"/>
  </mergeCells>
  <phoneticPr fontId="2" type="noConversion"/>
  <pageMargins left="0.04" right="0.04" top="1" bottom="0.2" header="0.5" footer="0.2"/>
  <pageSetup paperSize="10" scale="65" orientation="portrait" horizontalDpi="4294967292" verticalDpi="4294967292"/>
  <rowBreaks count="3" manualBreakCount="3">
    <brk id="42" max="16383" man="1"/>
    <brk id="89" max="16383" man="1"/>
    <brk id="127" max="16383" man="1"/>
  </rowBreaks>
  <colBreaks count="2" manualBreakCount="2">
    <brk id="20" max="1048575" man="1"/>
    <brk id="23" max="1048575" man="1"/>
  </colBreak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8:L18"/>
  <sheetViews>
    <sheetView tabSelected="1" zoomScale="126" zoomScaleNormal="126" workbookViewId="0">
      <selection activeCell="E18" sqref="E18"/>
    </sheetView>
  </sheetViews>
  <sheetFormatPr defaultColWidth="11" defaultRowHeight="12.75" x14ac:dyDescent="0.2"/>
  <cols>
    <col min="1" max="1" width="13.875" customWidth="1"/>
    <col min="2" max="11" width="8.125" customWidth="1"/>
    <col min="12" max="12" width="10.125" customWidth="1"/>
    <col min="13" max="13" width="5.125" customWidth="1"/>
  </cols>
  <sheetData>
    <row r="8" spans="1:12" ht="13.5" thickBot="1" x14ac:dyDescent="0.25"/>
    <row r="9" spans="1:12" ht="16.5" thickBot="1" x14ac:dyDescent="0.3">
      <c r="A9" s="81" t="s">
        <v>126</v>
      </c>
      <c r="B9" s="82" t="s">
        <v>80</v>
      </c>
      <c r="C9" s="82" t="s">
        <v>74</v>
      </c>
      <c r="D9" s="82" t="s">
        <v>75</v>
      </c>
      <c r="E9" s="82" t="s">
        <v>53</v>
      </c>
      <c r="F9" s="82" t="s">
        <v>82</v>
      </c>
      <c r="G9" s="82" t="s">
        <v>78</v>
      </c>
      <c r="H9" s="82" t="s">
        <v>76</v>
      </c>
      <c r="I9" s="82" t="s">
        <v>79</v>
      </c>
      <c r="J9" s="82" t="s">
        <v>77</v>
      </c>
      <c r="K9" s="82" t="s">
        <v>81</v>
      </c>
      <c r="L9" s="83" t="s">
        <v>54</v>
      </c>
    </row>
    <row r="10" spans="1:12" ht="15.75" x14ac:dyDescent="0.25">
      <c r="A10" s="77" t="s">
        <v>55</v>
      </c>
      <c r="B10" s="74">
        <v>12</v>
      </c>
      <c r="C10" s="75">
        <v>12</v>
      </c>
      <c r="D10" s="75">
        <v>12</v>
      </c>
      <c r="E10" s="75">
        <v>12</v>
      </c>
      <c r="F10" s="75">
        <v>12</v>
      </c>
      <c r="G10" s="75">
        <v>12</v>
      </c>
      <c r="H10" s="75">
        <v>12</v>
      </c>
      <c r="I10" s="75">
        <v>12</v>
      </c>
      <c r="J10" s="75">
        <v>12</v>
      </c>
      <c r="K10" s="75">
        <v>12</v>
      </c>
      <c r="L10" s="76">
        <v>12</v>
      </c>
    </row>
    <row r="11" spans="1:12" ht="15.75" x14ac:dyDescent="0.25">
      <c r="A11" s="78" t="s">
        <v>56</v>
      </c>
      <c r="B11" s="69">
        <v>23.527453516001135</v>
      </c>
      <c r="C11" s="52">
        <v>16.385707524167067</v>
      </c>
      <c r="D11" s="52">
        <v>14.385696212144829</v>
      </c>
      <c r="E11" s="52">
        <v>15.710327367929164</v>
      </c>
      <c r="F11" s="52">
        <v>21.274204219377509</v>
      </c>
      <c r="G11" s="52">
        <v>15.302471154125994</v>
      </c>
      <c r="H11" s="52">
        <v>24.694213725282484</v>
      </c>
      <c r="I11" s="52">
        <v>13.664506193667018</v>
      </c>
      <c r="J11" s="52">
        <v>20.245690125083271</v>
      </c>
      <c r="K11" s="52">
        <v>21.713174823193754</v>
      </c>
      <c r="L11" s="57">
        <v>18.297915575402289</v>
      </c>
    </row>
    <row r="12" spans="1:12" ht="15.75" x14ac:dyDescent="0.25">
      <c r="A12" s="78" t="s">
        <v>57</v>
      </c>
      <c r="B12" s="69">
        <v>23.534548355538352</v>
      </c>
      <c r="C12" s="52">
        <v>16.391124238678412</v>
      </c>
      <c r="D12" s="52">
        <v>14.451225651659508</v>
      </c>
      <c r="E12" s="52">
        <v>15.765122897772985</v>
      </c>
      <c r="F12" s="52">
        <v>21.291584818688865</v>
      </c>
      <c r="G12" s="52">
        <v>15.320113710824012</v>
      </c>
      <c r="H12" s="52">
        <v>24.726123263761313</v>
      </c>
      <c r="I12" s="52">
        <v>13.667649399730045</v>
      </c>
      <c r="J12" s="52">
        <v>20.247415966363562</v>
      </c>
      <c r="K12" s="52">
        <v>21.7247432782945</v>
      </c>
      <c r="L12" s="57">
        <v>18.305960952926995</v>
      </c>
    </row>
    <row r="13" spans="1:12" ht="15.75" x14ac:dyDescent="0.25">
      <c r="A13" s="78" t="s">
        <v>58</v>
      </c>
      <c r="B13" s="69">
        <v>22.743701878912265</v>
      </c>
      <c r="C13" s="52">
        <v>15.868595760793966</v>
      </c>
      <c r="D13" s="52">
        <v>13.173305241170368</v>
      </c>
      <c r="E13" s="52">
        <v>14.300492494605335</v>
      </c>
      <c r="F13" s="52">
        <v>20.428535170323233</v>
      </c>
      <c r="G13" s="52">
        <v>14.759674124310067</v>
      </c>
      <c r="H13" s="52">
        <v>23.5368220544363</v>
      </c>
      <c r="I13" s="52">
        <v>13.309937061214365</v>
      </c>
      <c r="J13" s="52">
        <v>19.77877507807553</v>
      </c>
      <c r="K13" s="52">
        <v>20.299621626127699</v>
      </c>
      <c r="L13" s="57">
        <v>17.690857488461937</v>
      </c>
    </row>
    <row r="14" spans="1:12" ht="15.75" x14ac:dyDescent="0.25">
      <c r="A14" s="78" t="s">
        <v>59</v>
      </c>
      <c r="B14" s="69">
        <v>24.85673751250917</v>
      </c>
      <c r="C14" s="52">
        <v>17.319982161543198</v>
      </c>
      <c r="D14" s="52">
        <v>18.952209237427301</v>
      </c>
      <c r="E14" s="52">
        <v>19.009034058435667</v>
      </c>
      <c r="F14" s="52">
        <v>23.221151526524665</v>
      </c>
      <c r="G14" s="52">
        <v>17.778104809356002</v>
      </c>
      <c r="H14" s="52">
        <v>27.281710746306501</v>
      </c>
      <c r="I14" s="52">
        <v>14.23021724729915</v>
      </c>
      <c r="J14" s="52">
        <v>20.666260023377749</v>
      </c>
      <c r="K14" s="52">
        <v>23.294952336771448</v>
      </c>
      <c r="L14" s="57">
        <v>19.393694058465453</v>
      </c>
    </row>
    <row r="15" spans="1:12" ht="15.75" x14ac:dyDescent="0.25">
      <c r="A15" s="79" t="s">
        <v>60</v>
      </c>
      <c r="B15" s="71">
        <v>0.49128193292924244</v>
      </c>
      <c r="C15" s="72">
        <v>0.33941947286524626</v>
      </c>
      <c r="D15" s="72">
        <v>0.98432049458077031</v>
      </c>
      <c r="E15" s="72">
        <v>0.96070385033172279</v>
      </c>
      <c r="F15" s="72">
        <v>0.6464506645011161</v>
      </c>
      <c r="G15" s="72">
        <v>0.43636125328914499</v>
      </c>
      <c r="H15" s="72">
        <v>1.0881118552907783</v>
      </c>
      <c r="I15" s="72">
        <v>0.2553632444576121</v>
      </c>
      <c r="J15" s="72">
        <v>0.23888553247721589</v>
      </c>
      <c r="K15" s="72">
        <v>0.51814661987459709</v>
      </c>
      <c r="L15" s="73">
        <v>0.45631109632639227</v>
      </c>
    </row>
    <row r="16" spans="1:12" ht="16.5" thickBot="1" x14ac:dyDescent="0.3">
      <c r="A16" s="80" t="s">
        <v>61</v>
      </c>
      <c r="B16" s="70">
        <v>2.0874925046676314</v>
      </c>
      <c r="C16" s="59">
        <v>2.0707516331571232</v>
      </c>
      <c r="D16" s="59">
        <v>6.8113287987288178</v>
      </c>
      <c r="E16" s="59">
        <v>6.0938557635185564</v>
      </c>
      <c r="F16" s="59">
        <v>3.0361791759798393</v>
      </c>
      <c r="G16" s="59">
        <v>2.8482899117181208</v>
      </c>
      <c r="H16" s="59">
        <v>4.4006569233823987</v>
      </c>
      <c r="I16" s="59">
        <v>1.8683771948573384</v>
      </c>
      <c r="J16" s="59">
        <v>1.1798321962371368</v>
      </c>
      <c r="K16" s="59">
        <v>2.3850529013720716</v>
      </c>
      <c r="L16" s="60">
        <v>2.4926913014824899</v>
      </c>
    </row>
    <row r="18" spans="1:1" x14ac:dyDescent="0.2">
      <c r="A18" s="2"/>
    </row>
  </sheetData>
  <phoneticPr fontId="2" type="noConversion"/>
  <conditionalFormatting sqref="C15:L15">
    <cfRule type="cellIs" dxfId="0" priority="1" stopIfTrue="1" operator="between">
      <formula>1</formula>
      <formula>20</formula>
    </cfRule>
  </conditionalFormatting>
  <printOptions gridLines="1"/>
  <pageMargins left="0.75000000000000011" right="0.75000000000000011" top="1" bottom="1" header="0.5" footer="0.5"/>
  <pageSetup paperSize="10" scale="64" orientation="portrait" horizontalDpi="4294967292" verticalDpi="4294967292"/>
  <colBreaks count="1" manualBreakCount="1">
    <brk id="13" max="1048575" man="1"/>
  </colBreak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5:Q47"/>
  <sheetViews>
    <sheetView zoomScale="130" zoomScaleNormal="130" workbookViewId="0">
      <selection activeCell="A7" sqref="A7:M24"/>
    </sheetView>
  </sheetViews>
  <sheetFormatPr defaultColWidth="11" defaultRowHeight="12.75" x14ac:dyDescent="0.2"/>
  <cols>
    <col min="1" max="13" width="10.875" customWidth="1"/>
    <col min="14" max="17" width="8.125" customWidth="1"/>
  </cols>
  <sheetData>
    <row r="5" spans="1:17" ht="15.75" x14ac:dyDescent="0.25">
      <c r="F5" s="27"/>
    </row>
    <row r="6" spans="1:17" x14ac:dyDescent="0.2">
      <c r="F6" s="28"/>
    </row>
    <row r="7" spans="1:17" ht="16.5" thickBot="1" x14ac:dyDescent="0.3">
      <c r="A7" s="118" t="s">
        <v>136</v>
      </c>
      <c r="B7" s="119"/>
      <c r="C7" s="120"/>
      <c r="D7" s="120"/>
      <c r="E7" s="120"/>
      <c r="F7" s="120"/>
      <c r="G7" s="120"/>
      <c r="H7" s="120"/>
      <c r="I7" s="120"/>
      <c r="J7" s="120"/>
      <c r="K7" s="120"/>
      <c r="L7" s="120"/>
      <c r="M7" s="120"/>
    </row>
    <row r="8" spans="1:17" ht="16.5" thickBot="1" x14ac:dyDescent="0.3">
      <c r="A8" s="121"/>
      <c r="B8" s="160" t="s">
        <v>69</v>
      </c>
      <c r="C8" s="161"/>
      <c r="D8" s="162"/>
      <c r="E8" s="160" t="s">
        <v>62</v>
      </c>
      <c r="F8" s="161"/>
      <c r="G8" s="162"/>
      <c r="H8" s="163" t="s">
        <v>63</v>
      </c>
      <c r="I8" s="163"/>
      <c r="J8" s="163"/>
      <c r="K8" s="164" t="s">
        <v>64</v>
      </c>
      <c r="L8" s="165"/>
      <c r="M8" s="166"/>
      <c r="O8" s="84"/>
      <c r="P8" s="84"/>
      <c r="Q8" s="84"/>
    </row>
    <row r="9" spans="1:17" ht="13.5" thickBot="1" x14ac:dyDescent="0.25">
      <c r="A9" s="121"/>
      <c r="B9" s="122" t="s">
        <v>130</v>
      </c>
      <c r="C9" s="123" t="s">
        <v>131</v>
      </c>
      <c r="D9" s="123" t="s">
        <v>132</v>
      </c>
      <c r="E9" s="123" t="s">
        <v>130</v>
      </c>
      <c r="F9" s="123" t="s">
        <v>131</v>
      </c>
      <c r="G9" s="123" t="s">
        <v>132</v>
      </c>
      <c r="H9" s="123" t="s">
        <v>130</v>
      </c>
      <c r="I9" s="123" t="s">
        <v>131</v>
      </c>
      <c r="J9" s="123" t="s">
        <v>132</v>
      </c>
      <c r="K9" s="123" t="s">
        <v>130</v>
      </c>
      <c r="L9" s="123" t="s">
        <v>131</v>
      </c>
      <c r="M9" s="122" t="s">
        <v>132</v>
      </c>
      <c r="Q9" s="28"/>
    </row>
    <row r="10" spans="1:17" ht="16.5" thickBot="1" x14ac:dyDescent="0.3">
      <c r="A10" s="124" t="s">
        <v>73</v>
      </c>
      <c r="B10" s="125">
        <v>0.83797318517047847</v>
      </c>
      <c r="C10" s="126">
        <v>0.74571585263350793</v>
      </c>
      <c r="D10" s="127">
        <v>1</v>
      </c>
      <c r="E10" s="128">
        <v>0.43412347468995388</v>
      </c>
      <c r="F10" s="126">
        <v>0.23116010995871605</v>
      </c>
      <c r="G10" s="127">
        <v>0.71972735199407767</v>
      </c>
      <c r="H10" s="128">
        <v>0.49453558263963066</v>
      </c>
      <c r="I10" s="126">
        <v>0.86603706696045024</v>
      </c>
      <c r="J10" s="127">
        <v>0.59111489584260579</v>
      </c>
      <c r="K10" s="128">
        <v>0.39999480065824172</v>
      </c>
      <c r="L10" s="126">
        <v>0.72224429502359833</v>
      </c>
      <c r="M10" s="127">
        <v>0.42124600950461455</v>
      </c>
      <c r="Q10" s="45"/>
    </row>
    <row r="11" spans="1:17" ht="16.5" thickBot="1" x14ac:dyDescent="0.3">
      <c r="A11" s="124" t="s">
        <v>74</v>
      </c>
      <c r="B11" s="129">
        <v>0.3656698537553974</v>
      </c>
      <c r="C11" s="130">
        <v>0.7223128414497878</v>
      </c>
      <c r="D11" s="89">
        <v>0.69269348755950177</v>
      </c>
      <c r="E11" s="129">
        <v>0.43393185725732714</v>
      </c>
      <c r="F11" s="130">
        <v>0.86588248169000803</v>
      </c>
      <c r="G11" s="89">
        <v>0.74716030587983273</v>
      </c>
      <c r="H11" s="129">
        <v>1</v>
      </c>
      <c r="I11" s="130">
        <v>0.8648929655235077</v>
      </c>
      <c r="J11" s="89">
        <v>0.79927761869203606</v>
      </c>
      <c r="K11" s="129">
        <v>0.52084507960859461</v>
      </c>
      <c r="L11" s="130">
        <v>0.84023296882473797</v>
      </c>
      <c r="M11" s="89">
        <v>0.83372125902228755</v>
      </c>
      <c r="Q11" s="45"/>
    </row>
    <row r="12" spans="1:17" ht="16.5" thickBot="1" x14ac:dyDescent="0.3">
      <c r="A12" s="124" t="s">
        <v>75</v>
      </c>
      <c r="B12" s="129">
        <v>0.53840233253391134</v>
      </c>
      <c r="C12" s="130">
        <v>0.77923760328249148</v>
      </c>
      <c r="D12" s="89">
        <v>0.77677637430792124</v>
      </c>
      <c r="E12" s="129">
        <v>0.21240764028611314</v>
      </c>
      <c r="F12" s="130">
        <v>0.64365114857155126</v>
      </c>
      <c r="G12" s="89">
        <v>1.8212793145818508E-2</v>
      </c>
      <c r="H12" s="129">
        <v>0.55549056664701235</v>
      </c>
      <c r="I12" s="130">
        <v>0.54996740868244265</v>
      </c>
      <c r="J12" s="89">
        <v>0.57173049535849363</v>
      </c>
      <c r="K12" s="129">
        <v>0.30235434812456474</v>
      </c>
      <c r="L12" s="130">
        <v>1</v>
      </c>
      <c r="M12" s="89">
        <v>0.564547117082566</v>
      </c>
      <c r="Q12" s="45"/>
    </row>
    <row r="13" spans="1:17" ht="16.5" thickBot="1" x14ac:dyDescent="0.3">
      <c r="A13" s="124" t="s">
        <v>76</v>
      </c>
      <c r="B13" s="129">
        <v>0.54067198876134726</v>
      </c>
      <c r="C13" s="130">
        <v>0.49335933816475031</v>
      </c>
      <c r="D13" s="89">
        <v>0.95064569227408557</v>
      </c>
      <c r="E13" s="129">
        <v>3.8246152595076556E-2</v>
      </c>
      <c r="F13" s="130">
        <v>0.51137455160326917</v>
      </c>
      <c r="G13" s="89">
        <v>0.67443324045757169</v>
      </c>
      <c r="H13" s="129">
        <v>0.36318700733014658</v>
      </c>
      <c r="I13" s="130">
        <v>0.47777824804442548</v>
      </c>
      <c r="J13" s="89">
        <v>0.3854554908775501</v>
      </c>
      <c r="K13" s="129">
        <v>6.7459098619027588E-2</v>
      </c>
      <c r="L13" s="130">
        <v>1</v>
      </c>
      <c r="M13" s="89">
        <v>0.33921465406643453</v>
      </c>
      <c r="Q13" s="45"/>
    </row>
    <row r="14" spans="1:17" ht="16.5" thickBot="1" x14ac:dyDescent="0.3">
      <c r="A14" s="124" t="s">
        <v>77</v>
      </c>
      <c r="B14" s="129">
        <v>0.63114390532497233</v>
      </c>
      <c r="C14" s="130">
        <v>0.81164203546188418</v>
      </c>
      <c r="D14" s="89">
        <v>0.93029537083877778</v>
      </c>
      <c r="E14" s="129">
        <v>0.14432405097222178</v>
      </c>
      <c r="F14" s="130">
        <v>0.46611840830706197</v>
      </c>
      <c r="G14" s="89">
        <v>0.96292940258015891</v>
      </c>
      <c r="H14" s="129">
        <v>0.59406941838808891</v>
      </c>
      <c r="I14" s="130">
        <v>0.68131960316520335</v>
      </c>
      <c r="J14" s="89">
        <v>0.62273014943836291</v>
      </c>
      <c r="K14" s="129">
        <v>0.16793734955875292</v>
      </c>
      <c r="L14" s="130">
        <v>1</v>
      </c>
      <c r="M14" s="89">
        <v>0.58368099374011528</v>
      </c>
      <c r="Q14" s="45"/>
    </row>
    <row r="15" spans="1:17" ht="16.5" thickBot="1" x14ac:dyDescent="0.3">
      <c r="A15" s="124" t="s">
        <v>78</v>
      </c>
      <c r="B15" s="129">
        <v>0.60683827662961698</v>
      </c>
      <c r="C15" s="130">
        <v>0.81337897468147746</v>
      </c>
      <c r="D15" s="89">
        <v>0.78784785068955032</v>
      </c>
      <c r="E15" s="129">
        <v>0.76184782461287415</v>
      </c>
      <c r="F15" s="130">
        <v>0.81818975684312267</v>
      </c>
      <c r="G15" s="89">
        <v>0.73149686082378707</v>
      </c>
      <c r="H15" s="129">
        <v>0.85629704735438128</v>
      </c>
      <c r="I15" s="130">
        <v>0.74772439188723638</v>
      </c>
      <c r="J15" s="89">
        <v>0.99402721824594897</v>
      </c>
      <c r="K15" s="129">
        <v>0.12341325985178796</v>
      </c>
      <c r="L15" s="130">
        <v>1</v>
      </c>
      <c r="M15" s="89">
        <v>0.67861177314487153</v>
      </c>
      <c r="Q15" s="45"/>
    </row>
    <row r="16" spans="1:17" ht="16.5" thickBot="1" x14ac:dyDescent="0.3">
      <c r="A16" s="124" t="s">
        <v>79</v>
      </c>
      <c r="B16" s="129">
        <v>0.6729723228634551</v>
      </c>
      <c r="C16" s="130">
        <v>0.94379519106745569</v>
      </c>
      <c r="D16" s="89">
        <v>0.34802502845575839</v>
      </c>
      <c r="E16" s="129">
        <v>0.11896294060119694</v>
      </c>
      <c r="F16" s="130">
        <v>1</v>
      </c>
      <c r="G16" s="89">
        <v>0.12969238121570476</v>
      </c>
      <c r="H16" s="129">
        <v>0.92904962248119094</v>
      </c>
      <c r="I16" s="130">
        <v>0.97041752717453433</v>
      </c>
      <c r="J16" s="89">
        <v>7.4589238494767077E-2</v>
      </c>
      <c r="K16" s="129">
        <v>7.4589238494767077E-2</v>
      </c>
      <c r="L16" s="130">
        <v>0.69151791540063745</v>
      </c>
      <c r="M16" s="89">
        <v>0.52737983346267403</v>
      </c>
      <c r="Q16" s="45"/>
    </row>
    <row r="17" spans="1:17" ht="16.5" thickBot="1" x14ac:dyDescent="0.3">
      <c r="A17" s="124" t="s">
        <v>80</v>
      </c>
      <c r="B17" s="129">
        <v>0.87164379790244073</v>
      </c>
      <c r="C17" s="130">
        <v>0.74953169880513881</v>
      </c>
      <c r="D17" s="89">
        <v>1</v>
      </c>
      <c r="E17" s="129">
        <v>0.90814427411957144</v>
      </c>
      <c r="F17" s="130">
        <v>0.64666976687495625</v>
      </c>
      <c r="G17" s="89">
        <v>0.52840638840736098</v>
      </c>
      <c r="H17" s="129">
        <v>0.94033435236242235</v>
      </c>
      <c r="I17" s="130">
        <v>0.68766727533144789</v>
      </c>
      <c r="J17" s="89">
        <v>0.98161281641150178</v>
      </c>
      <c r="K17" s="129">
        <v>0.84820625542903616</v>
      </c>
      <c r="L17" s="130">
        <v>0.82269543156762415</v>
      </c>
      <c r="M17" s="89">
        <v>0.56824853425811328</v>
      </c>
      <c r="Q17" s="45"/>
    </row>
    <row r="18" spans="1:17" ht="16.5" thickBot="1" x14ac:dyDescent="0.3">
      <c r="A18" s="124" t="s">
        <v>81</v>
      </c>
      <c r="B18" s="129">
        <v>0.8106922828192934</v>
      </c>
      <c r="C18" s="130">
        <v>0.66232206638528579</v>
      </c>
      <c r="D18" s="89">
        <v>0.90881650760068633</v>
      </c>
      <c r="E18" s="129">
        <v>0.6335518102946639</v>
      </c>
      <c r="F18" s="130">
        <v>0.85367708338888471</v>
      </c>
      <c r="G18" s="89">
        <v>0.5934591324817734</v>
      </c>
      <c r="H18" s="129">
        <v>0.76215639398740964</v>
      </c>
      <c r="I18" s="130">
        <v>0.80232534419419288</v>
      </c>
      <c r="J18" s="89">
        <v>0.62047264018816328</v>
      </c>
      <c r="K18" s="129">
        <v>0.54055564965148573</v>
      </c>
      <c r="L18" s="130">
        <v>1</v>
      </c>
      <c r="M18" s="89">
        <v>0.6313565971672126</v>
      </c>
      <c r="Q18" s="45"/>
    </row>
    <row r="19" spans="1:17" ht="16.5" thickBot="1" x14ac:dyDescent="0.3">
      <c r="A19" s="124" t="s">
        <v>82</v>
      </c>
      <c r="B19" s="131">
        <v>1</v>
      </c>
      <c r="C19" s="132">
        <v>0.21994390546901793</v>
      </c>
      <c r="D19" s="133">
        <v>0.55146082289214016</v>
      </c>
      <c r="E19" s="131">
        <v>0.34354326272634678</v>
      </c>
      <c r="F19" s="132">
        <v>0.45784555906122815</v>
      </c>
      <c r="G19" s="133">
        <v>0.12540521848612038</v>
      </c>
      <c r="H19" s="131">
        <v>0.30925242300232092</v>
      </c>
      <c r="I19" s="132">
        <v>0.36337427943849537</v>
      </c>
      <c r="J19" s="133">
        <v>0.43361412802843341</v>
      </c>
      <c r="K19" s="131">
        <v>0.31231804058114354</v>
      </c>
      <c r="L19" s="132">
        <v>0.56429620556455518</v>
      </c>
      <c r="M19" s="133">
        <v>0.34612267758723725</v>
      </c>
      <c r="Q19" s="45"/>
    </row>
    <row r="20" spans="1:17" x14ac:dyDescent="0.2">
      <c r="A20" s="120"/>
      <c r="B20" s="120"/>
      <c r="C20" s="120"/>
      <c r="D20" s="120"/>
      <c r="E20" s="120"/>
      <c r="F20" s="120"/>
      <c r="G20" s="120"/>
      <c r="H20" s="120"/>
      <c r="I20" s="120"/>
      <c r="J20" s="120"/>
      <c r="K20" s="120"/>
      <c r="L20" s="120"/>
      <c r="M20" s="120"/>
    </row>
    <row r="21" spans="1:17" x14ac:dyDescent="0.2">
      <c r="A21" s="120"/>
      <c r="B21" s="120"/>
      <c r="C21" s="120"/>
      <c r="D21" s="120"/>
      <c r="E21" s="120"/>
      <c r="F21" s="120"/>
      <c r="G21" s="120"/>
      <c r="H21" s="120"/>
      <c r="I21" s="120"/>
      <c r="J21" s="120"/>
      <c r="K21" s="120"/>
      <c r="L21" s="120"/>
      <c r="M21" s="120"/>
    </row>
    <row r="22" spans="1:17" x14ac:dyDescent="0.2">
      <c r="A22" s="120"/>
      <c r="B22" s="120"/>
      <c r="C22" s="120"/>
      <c r="D22" s="120"/>
      <c r="E22" s="120"/>
      <c r="F22" s="120"/>
      <c r="G22" s="120"/>
      <c r="H22" s="120"/>
      <c r="I22" s="120"/>
      <c r="J22" s="120"/>
      <c r="K22" s="120"/>
      <c r="L22" s="120"/>
      <c r="M22" s="120"/>
    </row>
    <row r="23" spans="1:17" ht="16.5" thickBot="1" x14ac:dyDescent="0.3">
      <c r="A23" s="118" t="s">
        <v>137</v>
      </c>
      <c r="B23" s="120"/>
      <c r="C23" s="120"/>
      <c r="D23" s="120"/>
      <c r="E23" s="120"/>
      <c r="F23" s="120"/>
      <c r="G23" s="120"/>
      <c r="H23" s="120"/>
      <c r="I23" s="120"/>
      <c r="J23" s="120"/>
      <c r="K23" s="120"/>
      <c r="L23" s="120"/>
      <c r="M23" s="120"/>
    </row>
    <row r="24" spans="1:17" ht="16.5" thickBot="1" x14ac:dyDescent="0.3">
      <c r="A24" s="134" t="s">
        <v>65</v>
      </c>
      <c r="B24" s="135" t="s">
        <v>66</v>
      </c>
      <c r="C24" s="135" t="s">
        <v>67</v>
      </c>
      <c r="D24" s="120"/>
      <c r="E24" s="134" t="s">
        <v>68</v>
      </c>
      <c r="F24" s="120"/>
      <c r="G24" s="120"/>
      <c r="H24" s="120"/>
      <c r="I24" s="120"/>
      <c r="J24" s="120"/>
      <c r="K24" s="120"/>
      <c r="L24" s="120"/>
      <c r="M24" s="120"/>
    </row>
    <row r="25" spans="1:17" ht="15.75" x14ac:dyDescent="0.25">
      <c r="A25" s="85" t="s">
        <v>73</v>
      </c>
      <c r="B25" s="90">
        <v>0.75973516228730875</v>
      </c>
      <c r="C25" s="91">
        <v>0.17154909135772187</v>
      </c>
      <c r="E25" s="96" t="s">
        <v>77</v>
      </c>
    </row>
    <row r="26" spans="1:17" ht="15.75" x14ac:dyDescent="0.25">
      <c r="A26" s="39" t="s">
        <v>74</v>
      </c>
      <c r="B26" s="92">
        <v>0.37165058979741122</v>
      </c>
      <c r="C26" s="93">
        <v>0.10200690454018309</v>
      </c>
      <c r="E26" s="97" t="s">
        <v>74</v>
      </c>
    </row>
    <row r="27" spans="1:17" ht="15.75" x14ac:dyDescent="0.25">
      <c r="A27" s="39" t="s">
        <v>75</v>
      </c>
      <c r="B27" s="92">
        <v>0.94391312895969715</v>
      </c>
      <c r="C27" s="93">
        <v>0.2080746533183559</v>
      </c>
      <c r="E27" s="97" t="s">
        <v>82</v>
      </c>
    </row>
    <row r="28" spans="1:17" ht="15.75" x14ac:dyDescent="0.25">
      <c r="A28" s="39" t="s">
        <v>76</v>
      </c>
      <c r="B28" s="92">
        <v>0.84583652707773205</v>
      </c>
      <c r="C28" s="93">
        <v>0.1885013162467685</v>
      </c>
      <c r="E28" s="98" t="s">
        <v>79</v>
      </c>
    </row>
    <row r="29" spans="1:17" ht="15.75" x14ac:dyDescent="0.25">
      <c r="A29" s="39" t="s">
        <v>77</v>
      </c>
      <c r="B29" s="92">
        <v>0.19530662980706454</v>
      </c>
      <c r="C29" s="93">
        <v>8.6708134658731617E-2</v>
      </c>
      <c r="E29" s="98" t="s">
        <v>78</v>
      </c>
    </row>
    <row r="30" spans="1:17" ht="15.75" x14ac:dyDescent="0.25">
      <c r="A30" s="39" t="s">
        <v>78</v>
      </c>
      <c r="B30" s="92">
        <v>0.4372180561193546</v>
      </c>
      <c r="C30" s="93">
        <v>0.11222190954688784</v>
      </c>
      <c r="E30" s="98" t="s">
        <v>135</v>
      </c>
    </row>
    <row r="31" spans="1:17" ht="15.75" x14ac:dyDescent="0.25">
      <c r="A31" s="39" t="s">
        <v>79</v>
      </c>
      <c r="B31" s="92">
        <v>0.4236449081616</v>
      </c>
      <c r="C31" s="93">
        <v>0.1100150657920075</v>
      </c>
      <c r="E31" s="98" t="s">
        <v>81</v>
      </c>
    </row>
    <row r="32" spans="1:17" ht="15.75" x14ac:dyDescent="0.25">
      <c r="A32" s="39" t="s">
        <v>80</v>
      </c>
      <c r="B32" s="92">
        <v>0.44740264667224167</v>
      </c>
      <c r="C32" s="93">
        <v>0.11390403296093636</v>
      </c>
      <c r="E32" s="98" t="s">
        <v>53</v>
      </c>
    </row>
    <row r="33" spans="1:5" ht="15.75" x14ac:dyDescent="0.25">
      <c r="A33" s="39" t="s">
        <v>81</v>
      </c>
      <c r="B33" s="92">
        <v>0.48343749777974604</v>
      </c>
      <c r="C33" s="93">
        <v>0.12001365366781808</v>
      </c>
      <c r="E33" s="98" t="s">
        <v>76</v>
      </c>
    </row>
    <row r="34" spans="1:5" ht="16.5" thickBot="1" x14ac:dyDescent="0.3">
      <c r="A34" s="40" t="s">
        <v>82</v>
      </c>
      <c r="B34" s="94">
        <v>0.41835572135887555</v>
      </c>
      <c r="C34" s="95">
        <v>0.10916667214181101</v>
      </c>
      <c r="E34" s="99" t="s">
        <v>75</v>
      </c>
    </row>
    <row r="37" spans="1:5" x14ac:dyDescent="0.2">
      <c r="A37" s="88"/>
      <c r="B37" s="88"/>
      <c r="C37" s="88"/>
    </row>
    <row r="38" spans="1:5" x14ac:dyDescent="0.2">
      <c r="A38" s="86"/>
      <c r="B38" s="86"/>
      <c r="C38" s="86"/>
    </row>
    <row r="39" spans="1:5" x14ac:dyDescent="0.2">
      <c r="A39" s="86"/>
      <c r="B39" s="86"/>
      <c r="C39" s="86"/>
    </row>
    <row r="40" spans="1:5" x14ac:dyDescent="0.2">
      <c r="A40" s="86"/>
      <c r="B40" s="86"/>
      <c r="C40" s="86"/>
    </row>
    <row r="41" spans="1:5" x14ac:dyDescent="0.2">
      <c r="A41" s="86"/>
      <c r="B41" s="86"/>
      <c r="C41" s="86"/>
    </row>
    <row r="42" spans="1:5" x14ac:dyDescent="0.2">
      <c r="A42" s="86"/>
      <c r="B42" s="86"/>
      <c r="C42" s="86"/>
    </row>
    <row r="43" spans="1:5" x14ac:dyDescent="0.2">
      <c r="A43" s="86"/>
      <c r="B43" s="86"/>
      <c r="C43" s="86"/>
    </row>
    <row r="44" spans="1:5" x14ac:dyDescent="0.2">
      <c r="A44" s="86"/>
      <c r="B44" s="86"/>
      <c r="C44" s="86"/>
    </row>
    <row r="45" spans="1:5" x14ac:dyDescent="0.2">
      <c r="A45" s="87"/>
      <c r="B45" s="86"/>
      <c r="C45" s="86"/>
    </row>
    <row r="46" spans="1:5" x14ac:dyDescent="0.2">
      <c r="A46" s="86"/>
      <c r="B46" s="86"/>
      <c r="C46" s="86"/>
    </row>
    <row r="47" spans="1:5" x14ac:dyDescent="0.2">
      <c r="A47" s="86"/>
      <c r="B47" s="86"/>
      <c r="C47" s="86"/>
    </row>
  </sheetData>
  <mergeCells count="4">
    <mergeCell ref="B8:D8"/>
    <mergeCell ref="E8:G8"/>
    <mergeCell ref="H8:J8"/>
    <mergeCell ref="K8:M8"/>
  </mergeCells>
  <phoneticPr fontId="2" type="noConversion"/>
  <pageMargins left="0.75000000000000011" right="0.75000000000000011" top="1" bottom="1" header="0.5" footer="0.5"/>
  <pageSetup paperSize="10" scale="46" orientation="portrait" horizontalDpi="4294967292" verticalDpi="4294967292"/>
  <colBreaks count="1" manualBreakCount="1">
    <brk id="17" max="1048575" man="1"/>
  </col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7</vt:i4>
      </vt:variant>
      <vt:variant>
        <vt:lpstr>Intervalli denominati</vt:lpstr>
      </vt:variant>
      <vt:variant>
        <vt:i4>1</vt:i4>
      </vt:variant>
    </vt:vector>
  </HeadingPairs>
  <TitlesOfParts>
    <vt:vector size="8" baseType="lpstr">
      <vt:lpstr>Title and authors</vt:lpstr>
      <vt:lpstr>S1</vt:lpstr>
      <vt:lpstr>S2</vt:lpstr>
      <vt:lpstr>S3</vt:lpstr>
      <vt:lpstr>S4</vt:lpstr>
      <vt:lpstr>S5</vt:lpstr>
      <vt:lpstr>S6</vt:lpstr>
      <vt:lpstr>'S1'!Area_stampa</vt:lpstr>
    </vt:vector>
  </TitlesOfParts>
  <Manager/>
  <Company>Alma Mater Studiorum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Auletta Ruffini</dc:creator>
  <cp:keywords/>
  <dc:description/>
  <cp:lastModifiedBy>Maria Cecilia Pecci</cp:lastModifiedBy>
  <cp:revision/>
  <cp:lastPrinted>2023-12-14T12:07:26Z</cp:lastPrinted>
  <dcterms:created xsi:type="dcterms:W3CDTF">2023-02-09T12:34:35Z</dcterms:created>
  <dcterms:modified xsi:type="dcterms:W3CDTF">2024-10-21T08:18:19Z</dcterms:modified>
  <cp:category/>
  <cp:contentStatus/>
</cp:coreProperties>
</file>